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ss\Desktop\MOBIS\"/>
    </mc:Choice>
  </mc:AlternateContent>
  <bookViews>
    <workbookView xWindow="0" yWindow="0" windowWidth="15345" windowHeight="6735"/>
  </bookViews>
  <sheets>
    <sheet name="Cover Page" sheetId="4" r:id="rId1"/>
    <sheet name="Management" sheetId="1" r:id="rId2"/>
    <sheet name="Functional" sheetId="2" r:id="rId3"/>
    <sheet name="Technical" sheetId="3" r:id="rId4"/>
  </sheets>
  <calcPr calcId="152511" concurrentCalc="0"/>
</workbook>
</file>

<file path=xl/calcChain.xml><?xml version="1.0" encoding="utf-8"?>
<calcChain xmlns="http://schemas.openxmlformats.org/spreadsheetml/2006/main">
  <c r="D5" i="3" l="1"/>
  <c r="E5" i="3"/>
  <c r="F5" i="3"/>
  <c r="G5" i="3"/>
  <c r="H5" i="3"/>
  <c r="I5" i="3"/>
  <c r="D6" i="3"/>
  <c r="E6" i="3"/>
  <c r="F6" i="3"/>
  <c r="G6" i="3"/>
  <c r="H6" i="3"/>
  <c r="I6" i="3"/>
  <c r="D7" i="3"/>
  <c r="E7" i="3"/>
  <c r="F7" i="3"/>
  <c r="G7" i="3"/>
  <c r="H7" i="3"/>
  <c r="I7" i="3"/>
  <c r="D9" i="3"/>
  <c r="E9" i="3"/>
  <c r="F9" i="3"/>
  <c r="G9" i="3"/>
  <c r="H9" i="3"/>
  <c r="I9" i="3"/>
  <c r="D10" i="3"/>
  <c r="E10" i="3"/>
  <c r="F10" i="3"/>
  <c r="G10" i="3"/>
  <c r="H10" i="3"/>
  <c r="I10" i="3"/>
  <c r="D11" i="3"/>
  <c r="E11" i="3"/>
  <c r="F11" i="3"/>
  <c r="G11" i="3"/>
  <c r="H11" i="3"/>
  <c r="I11" i="3"/>
  <c r="D12" i="3"/>
  <c r="E12" i="3"/>
  <c r="F12" i="3"/>
  <c r="G12" i="3"/>
  <c r="H12" i="3"/>
  <c r="I12" i="3"/>
  <c r="D14" i="3"/>
  <c r="E14" i="3"/>
  <c r="F14" i="3"/>
  <c r="G14" i="3"/>
  <c r="H14" i="3"/>
  <c r="I14" i="3"/>
  <c r="D15" i="3"/>
  <c r="E15" i="3"/>
  <c r="F15" i="3"/>
  <c r="G15" i="3"/>
  <c r="H15" i="3"/>
  <c r="I15" i="3"/>
  <c r="D16" i="3"/>
  <c r="E16" i="3"/>
  <c r="F16" i="3"/>
  <c r="G16" i="3"/>
  <c r="H16" i="3"/>
  <c r="I16" i="3"/>
  <c r="D17" i="3"/>
  <c r="E17" i="3"/>
  <c r="F17" i="3"/>
  <c r="G17" i="3"/>
  <c r="H17" i="3"/>
  <c r="I17" i="3"/>
  <c r="D19" i="3"/>
  <c r="E19" i="3"/>
  <c r="F19" i="3"/>
  <c r="G19" i="3"/>
  <c r="H19" i="3"/>
  <c r="I19" i="3"/>
  <c r="D20" i="3"/>
  <c r="E20" i="3"/>
  <c r="F20" i="3"/>
  <c r="G20" i="3"/>
  <c r="H20" i="3"/>
  <c r="I20" i="3"/>
  <c r="D21" i="3"/>
  <c r="E21" i="3"/>
  <c r="F21" i="3"/>
  <c r="G21" i="3"/>
  <c r="H21" i="3"/>
  <c r="I21" i="3"/>
  <c r="D22" i="3"/>
  <c r="E22" i="3"/>
  <c r="F22" i="3"/>
  <c r="G22" i="3"/>
  <c r="H22" i="3"/>
  <c r="I22" i="3"/>
  <c r="D24" i="3"/>
  <c r="E24" i="3"/>
  <c r="F24" i="3"/>
  <c r="G24" i="3"/>
  <c r="H24" i="3"/>
  <c r="I24" i="3"/>
  <c r="D25" i="3"/>
  <c r="E25" i="3"/>
  <c r="F25" i="3"/>
  <c r="G25" i="3"/>
  <c r="H25" i="3"/>
  <c r="I25" i="3"/>
  <c r="D26" i="3"/>
  <c r="E26" i="3"/>
  <c r="F26" i="3"/>
  <c r="G26" i="3"/>
  <c r="H26" i="3"/>
  <c r="I26" i="3"/>
  <c r="D27" i="3"/>
  <c r="E27" i="3"/>
  <c r="F27" i="3"/>
  <c r="G27" i="3"/>
  <c r="H27" i="3"/>
  <c r="I27" i="3"/>
  <c r="D29" i="3"/>
  <c r="E29" i="3"/>
  <c r="F29" i="3"/>
  <c r="G29" i="3"/>
  <c r="H29" i="3"/>
  <c r="I29" i="3"/>
  <c r="D30" i="3"/>
  <c r="E30" i="3"/>
  <c r="F30" i="3"/>
  <c r="G30" i="3"/>
  <c r="H30" i="3"/>
  <c r="I30" i="3"/>
  <c r="D31" i="3"/>
  <c r="E31" i="3"/>
  <c r="F31" i="3"/>
  <c r="G31" i="3"/>
  <c r="H31" i="3"/>
  <c r="I31" i="3"/>
  <c r="D32" i="3"/>
  <c r="E32" i="3"/>
  <c r="F32" i="3"/>
  <c r="G32" i="3"/>
  <c r="H32" i="3"/>
  <c r="I32" i="3"/>
  <c r="D34" i="3"/>
  <c r="E34" i="3"/>
  <c r="F34" i="3"/>
  <c r="G34" i="3"/>
  <c r="H34" i="3"/>
  <c r="I34" i="3"/>
  <c r="D35" i="3"/>
  <c r="E35" i="3"/>
  <c r="F35" i="3"/>
  <c r="G35" i="3"/>
  <c r="H35" i="3"/>
  <c r="I35" i="3"/>
  <c r="D36" i="3"/>
  <c r="E36" i="3"/>
  <c r="F36" i="3"/>
  <c r="G36" i="3"/>
  <c r="H36" i="3"/>
  <c r="I36" i="3"/>
  <c r="D37" i="3"/>
  <c r="E37" i="3"/>
  <c r="F37" i="3"/>
  <c r="G37" i="3"/>
  <c r="H37" i="3"/>
  <c r="I37" i="3"/>
  <c r="D39" i="3"/>
  <c r="E39" i="3"/>
  <c r="F39" i="3"/>
  <c r="G39" i="3"/>
  <c r="H39" i="3"/>
  <c r="I39" i="3"/>
  <c r="D40" i="3"/>
  <c r="E40" i="3"/>
  <c r="F40" i="3"/>
  <c r="G40" i="3"/>
  <c r="H40" i="3"/>
  <c r="I40" i="3"/>
  <c r="D41" i="3"/>
  <c r="E41" i="3"/>
  <c r="F41" i="3"/>
  <c r="G41" i="3"/>
  <c r="H41" i="3"/>
  <c r="I41" i="3"/>
  <c r="D42" i="3"/>
  <c r="E42" i="3"/>
  <c r="F42" i="3"/>
  <c r="G42" i="3"/>
  <c r="H42" i="3"/>
  <c r="I42" i="3"/>
  <c r="D43" i="3"/>
  <c r="E43" i="3"/>
  <c r="F43" i="3"/>
  <c r="G43" i="3"/>
  <c r="H43" i="3"/>
  <c r="I43" i="3"/>
  <c r="D44" i="3"/>
  <c r="E44" i="3"/>
  <c r="F44" i="3"/>
  <c r="G44" i="3"/>
  <c r="H44" i="3"/>
  <c r="I44" i="3"/>
  <c r="E4" i="3"/>
  <c r="G4" i="3"/>
  <c r="I4" i="3"/>
  <c r="D4" i="3"/>
  <c r="F4" i="3"/>
  <c r="H4" i="3"/>
  <c r="E5" i="2"/>
  <c r="D5" i="2"/>
  <c r="G5" i="2"/>
  <c r="F5" i="2"/>
  <c r="I5" i="2"/>
  <c r="H5" i="2"/>
  <c r="E6" i="2"/>
  <c r="D6" i="2"/>
  <c r="G6" i="2"/>
  <c r="F6" i="2"/>
  <c r="I6" i="2"/>
  <c r="H6" i="2"/>
  <c r="E7" i="2"/>
  <c r="D7" i="2"/>
  <c r="G7" i="2"/>
  <c r="F7" i="2"/>
  <c r="I7" i="2"/>
  <c r="H7" i="2"/>
  <c r="E9" i="2"/>
  <c r="D9" i="2"/>
  <c r="G9" i="2"/>
  <c r="F9" i="2"/>
  <c r="I9" i="2"/>
  <c r="H9" i="2"/>
  <c r="E10" i="2"/>
  <c r="D10" i="2"/>
  <c r="G10" i="2"/>
  <c r="F10" i="2"/>
  <c r="I10" i="2"/>
  <c r="H10" i="2"/>
  <c r="E11" i="2"/>
  <c r="D11" i="2"/>
  <c r="G11" i="2"/>
  <c r="F11" i="2"/>
  <c r="I11" i="2"/>
  <c r="H11" i="2"/>
  <c r="E12" i="2"/>
  <c r="D12" i="2"/>
  <c r="G12" i="2"/>
  <c r="F12" i="2"/>
  <c r="I12" i="2"/>
  <c r="H12" i="2"/>
  <c r="E14" i="2"/>
  <c r="D14" i="2"/>
  <c r="G14" i="2"/>
  <c r="F14" i="2"/>
  <c r="I14" i="2"/>
  <c r="H14" i="2"/>
  <c r="E15" i="2"/>
  <c r="D15" i="2"/>
  <c r="G15" i="2"/>
  <c r="F15" i="2"/>
  <c r="I15" i="2"/>
  <c r="H15" i="2"/>
  <c r="E16" i="2"/>
  <c r="D16" i="2"/>
  <c r="G16" i="2"/>
  <c r="F16" i="2"/>
  <c r="I16" i="2"/>
  <c r="H16" i="2"/>
  <c r="E17" i="2"/>
  <c r="D17" i="2"/>
  <c r="G17" i="2"/>
  <c r="F17" i="2"/>
  <c r="I17" i="2"/>
  <c r="H17" i="2"/>
  <c r="E19" i="2"/>
  <c r="D19" i="2"/>
  <c r="G19" i="2"/>
  <c r="F19" i="2"/>
  <c r="I19" i="2"/>
  <c r="H19" i="2"/>
  <c r="E20" i="2"/>
  <c r="D20" i="2"/>
  <c r="G20" i="2"/>
  <c r="F20" i="2"/>
  <c r="I20" i="2"/>
  <c r="H20" i="2"/>
  <c r="E21" i="2"/>
  <c r="D21" i="2"/>
  <c r="G21" i="2"/>
  <c r="F21" i="2"/>
  <c r="I21" i="2"/>
  <c r="H21" i="2"/>
  <c r="E22" i="2"/>
  <c r="D22" i="2"/>
  <c r="G22" i="2"/>
  <c r="F22" i="2"/>
  <c r="I22" i="2"/>
  <c r="H22" i="2"/>
  <c r="E24" i="2"/>
  <c r="D24" i="2"/>
  <c r="G24" i="2"/>
  <c r="F24" i="2"/>
  <c r="I24" i="2"/>
  <c r="H24" i="2"/>
  <c r="E25" i="2"/>
  <c r="D25" i="2"/>
  <c r="G25" i="2"/>
  <c r="F25" i="2"/>
  <c r="I25" i="2"/>
  <c r="H25" i="2"/>
  <c r="E26" i="2"/>
  <c r="D26" i="2"/>
  <c r="G26" i="2"/>
  <c r="F26" i="2"/>
  <c r="I26" i="2"/>
  <c r="H26" i="2"/>
  <c r="E27" i="2"/>
  <c r="D27" i="2"/>
  <c r="G27" i="2"/>
  <c r="F27" i="2"/>
  <c r="I27" i="2"/>
  <c r="H27" i="2"/>
  <c r="E29" i="2"/>
  <c r="D29" i="2"/>
  <c r="G29" i="2"/>
  <c r="F29" i="2"/>
  <c r="I29" i="2"/>
  <c r="H29" i="2"/>
  <c r="E30" i="2"/>
  <c r="D30" i="2"/>
  <c r="G30" i="2"/>
  <c r="F30" i="2"/>
  <c r="I30" i="2"/>
  <c r="H30" i="2"/>
  <c r="E31" i="2"/>
  <c r="D31" i="2"/>
  <c r="G31" i="2"/>
  <c r="F31" i="2"/>
  <c r="I31" i="2"/>
  <c r="H31" i="2"/>
  <c r="E32" i="2"/>
  <c r="D32" i="2"/>
  <c r="G32" i="2"/>
  <c r="F32" i="2"/>
  <c r="I32" i="2"/>
  <c r="H32" i="2"/>
  <c r="E33" i="2"/>
  <c r="D33" i="2"/>
  <c r="G33" i="2"/>
  <c r="F33" i="2"/>
  <c r="I33" i="2"/>
  <c r="H33" i="2"/>
  <c r="E34" i="2"/>
  <c r="D34" i="2"/>
  <c r="G34" i="2"/>
  <c r="F34" i="2"/>
  <c r="I34" i="2"/>
  <c r="H34" i="2"/>
  <c r="E36" i="2"/>
  <c r="D36" i="2"/>
  <c r="G36" i="2"/>
  <c r="F36" i="2"/>
  <c r="I36" i="2"/>
  <c r="H36" i="2"/>
  <c r="E37" i="2"/>
  <c r="D37" i="2"/>
  <c r="G37" i="2"/>
  <c r="F37" i="2"/>
  <c r="I37" i="2"/>
  <c r="H37" i="2"/>
  <c r="D4" i="2"/>
  <c r="F4" i="2"/>
  <c r="H4" i="2"/>
  <c r="E4" i="2"/>
  <c r="G4" i="2"/>
  <c r="I4" i="2"/>
  <c r="D5" i="1"/>
  <c r="E5" i="1"/>
  <c r="F5" i="1"/>
  <c r="G5" i="1"/>
  <c r="H5" i="1"/>
  <c r="I5" i="1"/>
  <c r="D6" i="1"/>
  <c r="E6" i="1"/>
  <c r="F6" i="1"/>
  <c r="G6" i="1"/>
  <c r="H6" i="1"/>
  <c r="I6" i="1"/>
  <c r="D7" i="1"/>
  <c r="E7" i="1"/>
  <c r="F7" i="1"/>
  <c r="G7" i="1"/>
  <c r="H7" i="1"/>
  <c r="I7" i="1"/>
  <c r="D9" i="1"/>
  <c r="E9" i="1"/>
  <c r="F9" i="1"/>
  <c r="G9" i="1"/>
  <c r="H9" i="1"/>
  <c r="I9" i="1"/>
  <c r="D10" i="1"/>
  <c r="E10" i="1"/>
  <c r="F10" i="1"/>
  <c r="G10" i="1"/>
  <c r="H10" i="1"/>
  <c r="I10" i="1"/>
  <c r="D11" i="1"/>
  <c r="E11" i="1"/>
  <c r="F11" i="1"/>
  <c r="G11" i="1"/>
  <c r="H11" i="1"/>
  <c r="I11" i="1"/>
  <c r="D12" i="1"/>
  <c r="E12" i="1"/>
  <c r="F12" i="1"/>
  <c r="G12" i="1"/>
  <c r="H12" i="1"/>
  <c r="I12" i="1"/>
  <c r="D14" i="1"/>
  <c r="E14" i="1"/>
  <c r="F14" i="1"/>
  <c r="G14" i="1"/>
  <c r="H14" i="1"/>
  <c r="I14" i="1"/>
  <c r="D15" i="1"/>
  <c r="E15" i="1"/>
  <c r="F15" i="1"/>
  <c r="G15" i="1"/>
  <c r="H15" i="1"/>
  <c r="I15" i="1"/>
  <c r="D16" i="1"/>
  <c r="E16" i="1"/>
  <c r="F16" i="1"/>
  <c r="G16" i="1"/>
  <c r="H16" i="1"/>
  <c r="I16" i="1"/>
  <c r="D17" i="1"/>
  <c r="E17" i="1"/>
  <c r="F17" i="1"/>
  <c r="G17" i="1"/>
  <c r="H17" i="1"/>
  <c r="I17" i="1"/>
  <c r="D19" i="1"/>
  <c r="E19" i="1"/>
  <c r="F19" i="1"/>
  <c r="G19" i="1"/>
  <c r="H19" i="1"/>
  <c r="I19" i="1"/>
  <c r="D20" i="1"/>
  <c r="E20" i="1"/>
  <c r="F20" i="1"/>
  <c r="G20" i="1"/>
  <c r="H20" i="1"/>
  <c r="I20" i="1"/>
  <c r="D21" i="1"/>
  <c r="E21" i="1"/>
  <c r="F21" i="1"/>
  <c r="G21" i="1"/>
  <c r="H21" i="1"/>
  <c r="I21" i="1"/>
  <c r="D22" i="1"/>
  <c r="E22" i="1"/>
  <c r="F22" i="1"/>
  <c r="G22" i="1"/>
  <c r="H22" i="1"/>
  <c r="I22" i="1"/>
  <c r="D24" i="1"/>
  <c r="E24" i="1"/>
  <c r="F24" i="1"/>
  <c r="G24" i="1"/>
  <c r="H24" i="1"/>
  <c r="I24" i="1"/>
  <c r="D25" i="1"/>
  <c r="E25" i="1"/>
  <c r="F25" i="1"/>
  <c r="G25" i="1"/>
  <c r="H25" i="1"/>
  <c r="I25" i="1"/>
  <c r="D26" i="1"/>
  <c r="E26" i="1"/>
  <c r="F26" i="1"/>
  <c r="G26" i="1"/>
  <c r="H26" i="1"/>
  <c r="I26" i="1"/>
  <c r="D27" i="1"/>
  <c r="E27" i="1"/>
  <c r="F27" i="1"/>
  <c r="G27" i="1"/>
  <c r="H27" i="1"/>
  <c r="I27" i="1"/>
  <c r="D29" i="1"/>
  <c r="E29" i="1"/>
  <c r="F29" i="1"/>
  <c r="G29" i="1"/>
  <c r="H29" i="1"/>
  <c r="I29" i="1"/>
  <c r="D30" i="1"/>
  <c r="E30" i="1"/>
  <c r="F30" i="1"/>
  <c r="G30" i="1"/>
  <c r="H30" i="1"/>
  <c r="I30" i="1"/>
  <c r="D31" i="1"/>
  <c r="E31" i="1"/>
  <c r="F31" i="1"/>
  <c r="G31" i="1"/>
  <c r="H31" i="1"/>
  <c r="I31" i="1"/>
  <c r="D32" i="1"/>
  <c r="E32" i="1"/>
  <c r="F32" i="1"/>
  <c r="G32" i="1"/>
  <c r="H32" i="1"/>
  <c r="I32" i="1"/>
  <c r="D34" i="1"/>
  <c r="E34" i="1"/>
  <c r="F34" i="1"/>
  <c r="G34" i="1"/>
  <c r="H34" i="1"/>
  <c r="I34" i="1"/>
  <c r="D35" i="1"/>
  <c r="E35" i="1"/>
  <c r="F35" i="1"/>
  <c r="G35" i="1"/>
  <c r="H35" i="1"/>
  <c r="I35" i="1"/>
  <c r="D36" i="1"/>
  <c r="E36" i="1"/>
  <c r="F36" i="1"/>
  <c r="G36" i="1"/>
  <c r="H36" i="1"/>
  <c r="I36" i="1"/>
  <c r="D37" i="1"/>
  <c r="E37" i="1"/>
  <c r="F37" i="1"/>
  <c r="G37" i="1"/>
  <c r="H37" i="1"/>
  <c r="I37" i="1"/>
  <c r="D39" i="1"/>
  <c r="E39" i="1"/>
  <c r="F39" i="1"/>
  <c r="G39" i="1"/>
  <c r="H39" i="1"/>
  <c r="I39" i="1"/>
  <c r="D40" i="1"/>
  <c r="E40" i="1"/>
  <c r="F40" i="1"/>
  <c r="G40" i="1"/>
  <c r="H40" i="1"/>
  <c r="I40" i="1"/>
  <c r="D41" i="1"/>
  <c r="E41" i="1"/>
  <c r="F41" i="1"/>
  <c r="G41" i="1"/>
  <c r="H41" i="1"/>
  <c r="I41" i="1"/>
  <c r="D42" i="1"/>
  <c r="E42" i="1"/>
  <c r="F42" i="1"/>
  <c r="G42" i="1"/>
  <c r="H42" i="1"/>
  <c r="I42" i="1"/>
  <c r="D44" i="1"/>
  <c r="E44" i="1"/>
  <c r="F44" i="1"/>
  <c r="G44" i="1"/>
  <c r="H44" i="1"/>
  <c r="I44" i="1"/>
  <c r="D45" i="1"/>
  <c r="E45" i="1"/>
  <c r="F45" i="1"/>
  <c r="G45" i="1"/>
  <c r="H45" i="1"/>
  <c r="I45" i="1"/>
  <c r="D46" i="1"/>
  <c r="E46" i="1"/>
  <c r="F46" i="1"/>
  <c r="G46" i="1"/>
  <c r="H46" i="1"/>
  <c r="I46" i="1"/>
  <c r="D47" i="1"/>
  <c r="E47" i="1"/>
  <c r="F47" i="1"/>
  <c r="G47" i="1"/>
  <c r="H47" i="1"/>
  <c r="I47" i="1"/>
  <c r="D48" i="1"/>
  <c r="E48" i="1"/>
  <c r="F48" i="1"/>
  <c r="G48" i="1"/>
  <c r="H48" i="1"/>
  <c r="I48" i="1"/>
  <c r="D4" i="1"/>
  <c r="E4" i="1"/>
  <c r="F4" i="1"/>
  <c r="G4" i="1"/>
  <c r="H4" i="1"/>
  <c r="I4" i="1"/>
</calcChain>
</file>

<file path=xl/sharedStrings.xml><?xml version="1.0" encoding="utf-8"?>
<sst xmlns="http://schemas.openxmlformats.org/spreadsheetml/2006/main" count="165" uniqueCount="119">
  <si>
    <t>LDSS Commercial Management Labor Rates</t>
  </si>
  <si>
    <t>LDSS Commercial Hourly Labor Rates</t>
  </si>
  <si>
    <t>Labor Category</t>
  </si>
  <si>
    <t>Client Site</t>
  </si>
  <si>
    <t>LDSS Site</t>
  </si>
  <si>
    <t>Executive Program Manager</t>
  </si>
  <si>
    <t>Principal Program Manager</t>
  </si>
  <si>
    <t>Senior Program Manager</t>
  </si>
  <si>
    <t>Program Manager</t>
  </si>
  <si>
    <t>Executive Project Manager</t>
  </si>
  <si>
    <t>Principal Project Manager</t>
  </si>
  <si>
    <t>Senior Project Manager</t>
  </si>
  <si>
    <t>Project Manager</t>
  </si>
  <si>
    <t>Executive Management Consultant</t>
  </si>
  <si>
    <t>Principal Management Consultant</t>
  </si>
  <si>
    <t>Senior Management Consultant</t>
  </si>
  <si>
    <t>Management Consultant</t>
  </si>
  <si>
    <t>Principal Program Analyst</t>
  </si>
  <si>
    <t>Senior Program Analyst</t>
  </si>
  <si>
    <t>Program Analyst</t>
  </si>
  <si>
    <t>Junior Program Analyst</t>
  </si>
  <si>
    <t>Principal Budget Analyst</t>
  </si>
  <si>
    <t>Senior Budget Analyst</t>
  </si>
  <si>
    <t>Budget Analyst</t>
  </si>
  <si>
    <t>Junior Budget Analyst</t>
  </si>
  <si>
    <t>Executive Quality Assurance Manager</t>
  </si>
  <si>
    <t>Principal Quality Assurance Manager</t>
  </si>
  <si>
    <t>Senior  Quality Assurance Manager</t>
  </si>
  <si>
    <t>Quality Assurance Manager</t>
  </si>
  <si>
    <t>Principal Configuration Management Specialist</t>
  </si>
  <si>
    <t>Senior Configuration Management Specialist</t>
  </si>
  <si>
    <t>Configuration Management Specialist</t>
  </si>
  <si>
    <t>Junior Configuration Management Specialist</t>
  </si>
  <si>
    <t>Principal Planning Support Staff</t>
  </si>
  <si>
    <t>Senior Planning Support Staff</t>
  </si>
  <si>
    <t>Planning Support Staff</t>
  </si>
  <si>
    <t>Junior Planning Support Staff</t>
  </si>
  <si>
    <t>Executive Administrative Assistant</t>
  </si>
  <si>
    <t>Principal Administrative Assistant</t>
  </si>
  <si>
    <t>Senior Administrative Specialist</t>
  </si>
  <si>
    <t>Administrative Specialist</t>
  </si>
  <si>
    <t>Junior Administrative Specialist</t>
  </si>
  <si>
    <t>LDSS Commercial Functional Labor Rates</t>
  </si>
  <si>
    <t>Executive Subject Matter Expert</t>
  </si>
  <si>
    <t>Principal Subject Matter Expert</t>
  </si>
  <si>
    <t>Senior Subject Matter Expert</t>
  </si>
  <si>
    <t>Subject Matter Expert</t>
  </si>
  <si>
    <t>Principal Functional Analyst</t>
  </si>
  <si>
    <t>Senior Functional Analyst</t>
  </si>
  <si>
    <t>Functional Analyst</t>
  </si>
  <si>
    <t>Junior Functional Analyst</t>
  </si>
  <si>
    <t>Principal Systems Analyst</t>
  </si>
  <si>
    <t>Senior Systems Analyst</t>
  </si>
  <si>
    <t>Systems Analyst</t>
  </si>
  <si>
    <t>Junior Systems Analyst</t>
  </si>
  <si>
    <t>Principal Logistician</t>
  </si>
  <si>
    <t>Senior Logistician</t>
  </si>
  <si>
    <t>Logistician</t>
  </si>
  <si>
    <t>Junior Logistician</t>
  </si>
  <si>
    <t>Principal Training Specialist</t>
  </si>
  <si>
    <t>Senior Training Specialist</t>
  </si>
  <si>
    <t>Training Specialist</t>
  </si>
  <si>
    <t>Junior Training Specialist</t>
  </si>
  <si>
    <t>Principal Consultant</t>
  </si>
  <si>
    <t>Senior Consultant</t>
  </si>
  <si>
    <t>Consultant</t>
  </si>
  <si>
    <t>Junior Consultant</t>
  </si>
  <si>
    <t>LDSS Commercial Technical Labor Rates</t>
  </si>
  <si>
    <t>Principal Information Assurance Specialist</t>
  </si>
  <si>
    <t>Senior Information Assurance Specialist</t>
  </si>
  <si>
    <t>Information Assurance Specialist</t>
  </si>
  <si>
    <t>Junior Information Assurance Specialist</t>
  </si>
  <si>
    <t>Principal Engineer</t>
  </si>
  <si>
    <t>Senior Engineer</t>
  </si>
  <si>
    <t>Engineer</t>
  </si>
  <si>
    <t>Junior Engineer</t>
  </si>
  <si>
    <t>Principal Systems Engineer</t>
  </si>
  <si>
    <t>Senior Systems Engineer</t>
  </si>
  <si>
    <t>Systems Engineer</t>
  </si>
  <si>
    <t>Junior Systems Engineer</t>
  </si>
  <si>
    <t>Principal Information Engineer</t>
  </si>
  <si>
    <t>Senior Information Engineer</t>
  </si>
  <si>
    <t>Information Engineer</t>
  </si>
  <si>
    <t>Junior Information Engineer</t>
  </si>
  <si>
    <t>Principal Network Engineer</t>
  </si>
  <si>
    <t>Senior Network Engineer</t>
  </si>
  <si>
    <t>Network Engineer</t>
  </si>
  <si>
    <t>Junior Network Engineer</t>
  </si>
  <si>
    <t>Principal Software Engineer</t>
  </si>
  <si>
    <t>Senior Software Engineer</t>
  </si>
  <si>
    <t>Software Engineer</t>
  </si>
  <si>
    <t>Junior Software Engineer</t>
  </si>
  <si>
    <t>Principal Test Engineer</t>
  </si>
  <si>
    <t>Senior Test Engineer</t>
  </si>
  <si>
    <t>Test Engineer</t>
  </si>
  <si>
    <t>Junior Test Engineer</t>
  </si>
  <si>
    <t>Specialized Principal Technical Writer</t>
  </si>
  <si>
    <t>Specilized Senior Technical Writer</t>
  </si>
  <si>
    <t>Principal Technical Writer</t>
  </si>
  <si>
    <t>Senior Technical Writer</t>
  </si>
  <si>
    <t>Technical Writer</t>
  </si>
  <si>
    <t>Junior Technical Writer</t>
  </si>
  <si>
    <t>Senior Executive Consultant</t>
  </si>
  <si>
    <t>Executive Consultant</t>
  </si>
  <si>
    <t>Executive Coach</t>
  </si>
  <si>
    <t>Coach</t>
  </si>
  <si>
    <t>Commercial Rate Catalog</t>
  </si>
  <si>
    <t>NAICS Codes: 541330, 541512, 541519, 541611,</t>
  </si>
  <si>
    <t>541614, 541618, 541712, and 561110</t>
  </si>
  <si>
    <t>DUNS: 788088594</t>
  </si>
  <si>
    <t>Cage Code: 4LNA0</t>
  </si>
  <si>
    <t>based upon volume, quantity, and length of engagement to name a few discount qualifiers</t>
  </si>
  <si>
    <t>LDSS provides discounts for services performed exclusively at your client site versus our LDSS site.</t>
  </si>
  <si>
    <t>Substantial rate discounts are available for Premium, US Federal Government, and US Department of Defense customers</t>
  </si>
  <si>
    <t>FY2016</t>
  </si>
  <si>
    <t>FY2017</t>
  </si>
  <si>
    <t>FY2018</t>
  </si>
  <si>
    <t>FY2019</t>
  </si>
  <si>
    <t>Revision effective 1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</si>
</sst>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9.1999999999999993"/>
      <color rgb="FF000000"/>
      <name val="Arial"/>
      <family val="2"/>
    </font>
    <font>
      <b/>
      <sz val="14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8" fillId="0" borderId="0" xfId="0" applyFont="1" applyBorder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0" fillId="0" borderId="10" xfId="0" applyBorder="1"/>
    <xf numFmtId="164" fontId="0" fillId="0" borderId="10" xfId="0" applyNumberFormat="1" applyBorder="1"/>
    <xf numFmtId="0" fontId="0" fillId="33" borderId="10" xfId="0" applyFill="1" applyBorder="1"/>
    <xf numFmtId="164" fontId="0" fillId="33" borderId="10" xfId="0" applyNumberFormat="1" applyFill="1" applyBorder="1"/>
    <xf numFmtId="0" fontId="19" fillId="0" borderId="0" xfId="0" applyFont="1"/>
    <xf numFmtId="0" fontId="20" fillId="0" borderId="0" xfId="0" applyFont="1"/>
    <xf numFmtId="0" fontId="0" fillId="0" borderId="1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ldsscorp.com/" TargetMode="External"/><Relationship Id="rId1" Type="http://schemas.openxmlformats.org/officeDocument/2006/relationships/image" Target="../media/image1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352425</xdr:colOff>
      <xdr:row>1</xdr:row>
      <xdr:rowOff>38100</xdr:rowOff>
    </xdr:from>
    <xdr:to>
      <xdr:col>16</xdr:col>
      <xdr:colOff>304800</xdr:colOff>
      <xdr:row>11</xdr:row>
      <xdr:rowOff>76200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00425" y="228600"/>
          <a:ext cx="6657975" cy="1943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457200</xdr:colOff>
      <xdr:row>11</xdr:row>
      <xdr:rowOff>47625</xdr:rowOff>
    </xdr:to>
    <xdr:pic>
      <xdr:nvPicPr>
        <xdr:cNvPr id="1027" name="Picture 3" descr="LDSS Logo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90500"/>
          <a:ext cx="2286000" cy="1952625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16</xdr:col>
      <xdr:colOff>409575</xdr:colOff>
      <xdr:row>29</xdr:row>
      <xdr:rowOff>165735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15200" y="3048000"/>
          <a:ext cx="2847975" cy="2886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9"/>
  <sheetViews>
    <sheetView tabSelected="1" workbookViewId="0">
      <selection activeCell="H29" sqref="H29"/>
    </sheetView>
  </sheetViews>
  <sheetFormatPr defaultRowHeight="15" x14ac:dyDescent="0.25"/>
  <sheetData>
    <row r="2" spans="1:1" x14ac:dyDescent="0.25">
      <c r="A2" s="8"/>
    </row>
    <row r="17" spans="1:5" ht="18.75" x14ac:dyDescent="0.3">
      <c r="A17" s="9" t="s">
        <v>106</v>
      </c>
    </row>
    <row r="18" spans="1:5" x14ac:dyDescent="0.25">
      <c r="A18" t="s">
        <v>112</v>
      </c>
    </row>
    <row r="19" spans="1:5" x14ac:dyDescent="0.25">
      <c r="A19" t="s">
        <v>113</v>
      </c>
    </row>
    <row r="20" spans="1:5" x14ac:dyDescent="0.25">
      <c r="A20" t="s">
        <v>111</v>
      </c>
    </row>
    <row r="23" spans="1:5" x14ac:dyDescent="0.25">
      <c r="E23" t="s">
        <v>107</v>
      </c>
    </row>
    <row r="24" spans="1:5" x14ac:dyDescent="0.25">
      <c r="E24" t="s">
        <v>108</v>
      </c>
    </row>
    <row r="26" spans="1:5" x14ac:dyDescent="0.25">
      <c r="E26" t="s">
        <v>109</v>
      </c>
    </row>
    <row r="27" spans="1:5" x14ac:dyDescent="0.25">
      <c r="E27" t="s">
        <v>110</v>
      </c>
    </row>
    <row r="29" spans="1:5" x14ac:dyDescent="0.25">
      <c r="E29" t="s">
        <v>118</v>
      </c>
    </row>
  </sheetData>
  <pageMargins left="0.7" right="0.7" top="0.75" bottom="0.75" header="0.3" footer="0.3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workbookViewId="0">
      <selection activeCell="K8" sqref="K8"/>
    </sheetView>
  </sheetViews>
  <sheetFormatPr defaultRowHeight="14.45" customHeight="1" x14ac:dyDescent="0.25"/>
  <cols>
    <col min="1" max="1" width="43.42578125" bestFit="1" customWidth="1"/>
  </cols>
  <sheetData>
    <row r="1" spans="1:9" ht="14.45" customHeight="1" x14ac:dyDescent="0.25">
      <c r="A1" s="2" t="s">
        <v>0</v>
      </c>
    </row>
    <row r="2" spans="1:9" ht="14.45" customHeight="1" x14ac:dyDescent="0.25">
      <c r="A2" s="2" t="s">
        <v>1</v>
      </c>
      <c r="B2" s="3" t="s">
        <v>114</v>
      </c>
      <c r="C2" s="3" t="s">
        <v>114</v>
      </c>
      <c r="D2" s="3" t="s">
        <v>115</v>
      </c>
      <c r="E2" s="3" t="s">
        <v>115</v>
      </c>
      <c r="F2" s="3" t="s">
        <v>116</v>
      </c>
      <c r="G2" s="3" t="s">
        <v>116</v>
      </c>
      <c r="H2" s="3" t="s">
        <v>117</v>
      </c>
      <c r="I2" s="3" t="s">
        <v>117</v>
      </c>
    </row>
    <row r="3" spans="1:9" ht="14.45" customHeight="1" x14ac:dyDescent="0.25">
      <c r="A3" s="2" t="s">
        <v>2</v>
      </c>
      <c r="B3" s="3" t="s">
        <v>3</v>
      </c>
      <c r="C3" s="3" t="s">
        <v>4</v>
      </c>
      <c r="D3" s="3" t="s">
        <v>3</v>
      </c>
      <c r="E3" s="3" t="s">
        <v>4</v>
      </c>
      <c r="F3" s="3" t="s">
        <v>3</v>
      </c>
      <c r="G3" s="3" t="s">
        <v>4</v>
      </c>
      <c r="H3" s="3" t="s">
        <v>3</v>
      </c>
      <c r="I3" s="3" t="s">
        <v>4</v>
      </c>
    </row>
    <row r="4" spans="1:9" ht="14.45" customHeight="1" x14ac:dyDescent="0.25">
      <c r="A4" s="4" t="s">
        <v>5</v>
      </c>
      <c r="B4" s="5">
        <v>427.5</v>
      </c>
      <c r="C4" s="5">
        <v>485.79</v>
      </c>
      <c r="D4" s="5">
        <f t="shared" ref="D4:I4" si="0">ROUND((B4*1.05),2)</f>
        <v>448.88</v>
      </c>
      <c r="E4" s="5">
        <f t="shared" si="0"/>
        <v>510.08</v>
      </c>
      <c r="F4" s="5">
        <f t="shared" si="0"/>
        <v>471.32</v>
      </c>
      <c r="G4" s="5">
        <f t="shared" si="0"/>
        <v>535.58000000000004</v>
      </c>
      <c r="H4" s="5">
        <f t="shared" si="0"/>
        <v>494.89</v>
      </c>
      <c r="I4" s="5">
        <f t="shared" si="0"/>
        <v>562.36</v>
      </c>
    </row>
    <row r="5" spans="1:9" ht="14.45" customHeight="1" x14ac:dyDescent="0.25">
      <c r="A5" s="4" t="s">
        <v>6</v>
      </c>
      <c r="B5" s="5">
        <v>344.76</v>
      </c>
      <c r="C5" s="5">
        <v>391.77</v>
      </c>
      <c r="D5" s="5">
        <f t="shared" ref="D5:D48" si="1">ROUND((B5*1.05),2)</f>
        <v>362</v>
      </c>
      <c r="E5" s="5">
        <f t="shared" ref="E5:E48" si="2">ROUND((C5*1.05),2)</f>
        <v>411.36</v>
      </c>
      <c r="F5" s="5">
        <f t="shared" ref="F5:F48" si="3">ROUND((D5*1.05),2)</f>
        <v>380.1</v>
      </c>
      <c r="G5" s="5">
        <f t="shared" ref="G5:G48" si="4">ROUND((E5*1.05),2)</f>
        <v>431.93</v>
      </c>
      <c r="H5" s="5">
        <f t="shared" ref="H5:H48" si="5">ROUND((F5*1.05),2)</f>
        <v>399.11</v>
      </c>
      <c r="I5" s="5">
        <f t="shared" ref="I5:I48" si="6">ROUND((G5*1.05),2)</f>
        <v>453.53</v>
      </c>
    </row>
    <row r="6" spans="1:9" ht="14.45" customHeight="1" x14ac:dyDescent="0.25">
      <c r="A6" s="4" t="s">
        <v>7</v>
      </c>
      <c r="B6" s="5">
        <v>284.92</v>
      </c>
      <c r="C6" s="5">
        <v>323.77999999999997</v>
      </c>
      <c r="D6" s="5">
        <f t="shared" si="1"/>
        <v>299.17</v>
      </c>
      <c r="E6" s="5">
        <f t="shared" si="2"/>
        <v>339.97</v>
      </c>
      <c r="F6" s="5">
        <f t="shared" si="3"/>
        <v>314.13</v>
      </c>
      <c r="G6" s="5">
        <f t="shared" si="4"/>
        <v>356.97</v>
      </c>
      <c r="H6" s="5">
        <f t="shared" si="5"/>
        <v>329.84</v>
      </c>
      <c r="I6" s="5">
        <f t="shared" si="6"/>
        <v>374.82</v>
      </c>
    </row>
    <row r="7" spans="1:9" ht="14.45" customHeight="1" x14ac:dyDescent="0.25">
      <c r="A7" s="4" t="s">
        <v>8</v>
      </c>
      <c r="B7" s="5">
        <v>241.46</v>
      </c>
      <c r="C7" s="5">
        <v>274.39</v>
      </c>
      <c r="D7" s="5">
        <f t="shared" si="1"/>
        <v>253.53</v>
      </c>
      <c r="E7" s="5">
        <f t="shared" si="2"/>
        <v>288.11</v>
      </c>
      <c r="F7" s="5">
        <f t="shared" si="3"/>
        <v>266.20999999999998</v>
      </c>
      <c r="G7" s="5">
        <f t="shared" si="4"/>
        <v>302.52</v>
      </c>
      <c r="H7" s="5">
        <f t="shared" si="5"/>
        <v>279.52</v>
      </c>
      <c r="I7" s="5">
        <f t="shared" si="6"/>
        <v>317.64999999999998</v>
      </c>
    </row>
    <row r="8" spans="1:9" ht="14.45" customHeight="1" x14ac:dyDescent="0.25">
      <c r="A8" s="6"/>
      <c r="B8" s="7"/>
      <c r="C8" s="7"/>
      <c r="D8" s="7"/>
      <c r="E8" s="7"/>
      <c r="F8" s="7"/>
      <c r="G8" s="7"/>
      <c r="H8" s="7"/>
      <c r="I8" s="7"/>
    </row>
    <row r="9" spans="1:9" ht="14.45" customHeight="1" x14ac:dyDescent="0.25">
      <c r="A9" s="4" t="s">
        <v>9</v>
      </c>
      <c r="B9" s="5">
        <v>361.73</v>
      </c>
      <c r="C9" s="5">
        <v>411.05</v>
      </c>
      <c r="D9" s="5">
        <f t="shared" si="1"/>
        <v>379.82</v>
      </c>
      <c r="E9" s="5">
        <f t="shared" si="2"/>
        <v>431.6</v>
      </c>
      <c r="F9" s="5">
        <f t="shared" si="3"/>
        <v>398.81</v>
      </c>
      <c r="G9" s="5">
        <f t="shared" si="4"/>
        <v>453.18</v>
      </c>
      <c r="H9" s="5">
        <f t="shared" si="5"/>
        <v>418.75</v>
      </c>
      <c r="I9" s="5">
        <f t="shared" si="6"/>
        <v>475.84</v>
      </c>
    </row>
    <row r="10" spans="1:9" ht="14.45" customHeight="1" x14ac:dyDescent="0.25">
      <c r="A10" s="4" t="s">
        <v>10</v>
      </c>
      <c r="B10" s="5">
        <v>291.70999999999998</v>
      </c>
      <c r="C10" s="5">
        <v>331.5</v>
      </c>
      <c r="D10" s="5">
        <f t="shared" si="1"/>
        <v>306.3</v>
      </c>
      <c r="E10" s="5">
        <f t="shared" si="2"/>
        <v>348.08</v>
      </c>
      <c r="F10" s="5">
        <f t="shared" si="3"/>
        <v>321.62</v>
      </c>
      <c r="G10" s="5">
        <f t="shared" si="4"/>
        <v>365.48</v>
      </c>
      <c r="H10" s="5">
        <f t="shared" si="5"/>
        <v>337.7</v>
      </c>
      <c r="I10" s="5">
        <f t="shared" si="6"/>
        <v>383.75</v>
      </c>
    </row>
    <row r="11" spans="1:9" ht="14.45" customHeight="1" x14ac:dyDescent="0.25">
      <c r="A11" s="4" t="s">
        <v>11</v>
      </c>
      <c r="B11" s="5">
        <v>241.09</v>
      </c>
      <c r="C11" s="5">
        <v>273.97000000000003</v>
      </c>
      <c r="D11" s="5">
        <f t="shared" si="1"/>
        <v>253.14</v>
      </c>
      <c r="E11" s="5">
        <f t="shared" si="2"/>
        <v>287.67</v>
      </c>
      <c r="F11" s="5">
        <f t="shared" si="3"/>
        <v>265.8</v>
      </c>
      <c r="G11" s="5">
        <f t="shared" si="4"/>
        <v>302.05</v>
      </c>
      <c r="H11" s="5">
        <f t="shared" si="5"/>
        <v>279.08999999999997</v>
      </c>
      <c r="I11" s="5">
        <f t="shared" si="6"/>
        <v>317.14999999999998</v>
      </c>
    </row>
    <row r="12" spans="1:9" ht="14.45" customHeight="1" x14ac:dyDescent="0.25">
      <c r="A12" s="4" t="s">
        <v>12</v>
      </c>
      <c r="B12" s="5">
        <v>204.31</v>
      </c>
      <c r="C12" s="5">
        <v>232.18</v>
      </c>
      <c r="D12" s="5">
        <f t="shared" si="1"/>
        <v>214.53</v>
      </c>
      <c r="E12" s="5">
        <f t="shared" si="2"/>
        <v>243.79</v>
      </c>
      <c r="F12" s="5">
        <f t="shared" si="3"/>
        <v>225.26</v>
      </c>
      <c r="G12" s="5">
        <f t="shared" si="4"/>
        <v>255.98</v>
      </c>
      <c r="H12" s="5">
        <f t="shared" si="5"/>
        <v>236.52</v>
      </c>
      <c r="I12" s="5">
        <f t="shared" si="6"/>
        <v>268.77999999999997</v>
      </c>
    </row>
    <row r="13" spans="1:9" ht="14.45" customHeight="1" x14ac:dyDescent="0.25">
      <c r="A13" s="6"/>
      <c r="B13" s="7"/>
      <c r="C13" s="7"/>
      <c r="D13" s="7"/>
      <c r="E13" s="7"/>
      <c r="F13" s="7"/>
      <c r="G13" s="7"/>
      <c r="H13" s="7"/>
      <c r="I13" s="7"/>
    </row>
    <row r="14" spans="1:9" ht="14.45" customHeight="1" x14ac:dyDescent="0.25">
      <c r="A14" s="4" t="s">
        <v>13</v>
      </c>
      <c r="B14" s="5">
        <v>252.12</v>
      </c>
      <c r="C14" s="5">
        <v>286.49</v>
      </c>
      <c r="D14" s="5">
        <f t="shared" si="1"/>
        <v>264.73</v>
      </c>
      <c r="E14" s="5">
        <f t="shared" si="2"/>
        <v>300.81</v>
      </c>
      <c r="F14" s="5">
        <f t="shared" si="3"/>
        <v>277.97000000000003</v>
      </c>
      <c r="G14" s="5">
        <f t="shared" si="4"/>
        <v>315.85000000000002</v>
      </c>
      <c r="H14" s="5">
        <f t="shared" si="5"/>
        <v>291.87</v>
      </c>
      <c r="I14" s="5">
        <f t="shared" si="6"/>
        <v>331.64</v>
      </c>
    </row>
    <row r="15" spans="1:9" ht="14.45" customHeight="1" x14ac:dyDescent="0.25">
      <c r="A15" s="4" t="s">
        <v>14</v>
      </c>
      <c r="B15" s="5">
        <v>203.31</v>
      </c>
      <c r="C15" s="5">
        <v>231.04</v>
      </c>
      <c r="D15" s="5">
        <f t="shared" si="1"/>
        <v>213.48</v>
      </c>
      <c r="E15" s="5">
        <f t="shared" si="2"/>
        <v>242.59</v>
      </c>
      <c r="F15" s="5">
        <f t="shared" si="3"/>
        <v>224.15</v>
      </c>
      <c r="G15" s="5">
        <f t="shared" si="4"/>
        <v>254.72</v>
      </c>
      <c r="H15" s="5">
        <f t="shared" si="5"/>
        <v>235.36</v>
      </c>
      <c r="I15" s="5">
        <f t="shared" si="6"/>
        <v>267.45999999999998</v>
      </c>
    </row>
    <row r="16" spans="1:9" ht="14.45" customHeight="1" x14ac:dyDescent="0.25">
      <c r="A16" s="4" t="s">
        <v>15</v>
      </c>
      <c r="B16" s="5">
        <v>168.03</v>
      </c>
      <c r="C16" s="5">
        <v>190.94</v>
      </c>
      <c r="D16" s="5">
        <f t="shared" si="1"/>
        <v>176.43</v>
      </c>
      <c r="E16" s="5">
        <f t="shared" si="2"/>
        <v>200.49</v>
      </c>
      <c r="F16" s="5">
        <f t="shared" si="3"/>
        <v>185.25</v>
      </c>
      <c r="G16" s="5">
        <f t="shared" si="4"/>
        <v>210.51</v>
      </c>
      <c r="H16" s="5">
        <f t="shared" si="5"/>
        <v>194.51</v>
      </c>
      <c r="I16" s="5">
        <f t="shared" si="6"/>
        <v>221.04</v>
      </c>
    </row>
    <row r="17" spans="1:9" ht="14.45" customHeight="1" x14ac:dyDescent="0.25">
      <c r="A17" s="4" t="s">
        <v>16</v>
      </c>
      <c r="B17" s="5">
        <v>142.4</v>
      </c>
      <c r="C17" s="5">
        <v>161.82</v>
      </c>
      <c r="D17" s="5">
        <f t="shared" si="1"/>
        <v>149.52000000000001</v>
      </c>
      <c r="E17" s="5">
        <f t="shared" si="2"/>
        <v>169.91</v>
      </c>
      <c r="F17" s="5">
        <f t="shared" si="3"/>
        <v>157</v>
      </c>
      <c r="G17" s="5">
        <f t="shared" si="4"/>
        <v>178.41</v>
      </c>
      <c r="H17" s="5">
        <f t="shared" si="5"/>
        <v>164.85</v>
      </c>
      <c r="I17" s="5">
        <f t="shared" si="6"/>
        <v>187.33</v>
      </c>
    </row>
    <row r="18" spans="1:9" ht="14.45" customHeight="1" x14ac:dyDescent="0.25">
      <c r="A18" s="6"/>
      <c r="B18" s="7"/>
      <c r="C18" s="7"/>
      <c r="D18" s="7"/>
      <c r="E18" s="7"/>
      <c r="F18" s="7"/>
      <c r="G18" s="7"/>
      <c r="H18" s="7"/>
      <c r="I18" s="7"/>
    </row>
    <row r="19" spans="1:9" ht="14.45" customHeight="1" x14ac:dyDescent="0.25">
      <c r="A19" s="4" t="s">
        <v>17</v>
      </c>
      <c r="B19" s="5">
        <v>206.55</v>
      </c>
      <c r="C19" s="5">
        <v>234.71</v>
      </c>
      <c r="D19" s="5">
        <f t="shared" si="1"/>
        <v>216.88</v>
      </c>
      <c r="E19" s="5">
        <f t="shared" si="2"/>
        <v>246.45</v>
      </c>
      <c r="F19" s="5">
        <f t="shared" si="3"/>
        <v>227.72</v>
      </c>
      <c r="G19" s="5">
        <f t="shared" si="4"/>
        <v>258.77</v>
      </c>
      <c r="H19" s="5">
        <f t="shared" si="5"/>
        <v>239.11</v>
      </c>
      <c r="I19" s="5">
        <f t="shared" si="6"/>
        <v>271.70999999999998</v>
      </c>
    </row>
    <row r="20" spans="1:9" ht="14.45" customHeight="1" x14ac:dyDescent="0.25">
      <c r="A20" s="4" t="s">
        <v>18</v>
      </c>
      <c r="B20" s="5">
        <v>170.7</v>
      </c>
      <c r="C20" s="5">
        <v>193.98</v>
      </c>
      <c r="D20" s="5">
        <f t="shared" si="1"/>
        <v>179.24</v>
      </c>
      <c r="E20" s="5">
        <f t="shared" si="2"/>
        <v>203.68</v>
      </c>
      <c r="F20" s="5">
        <f t="shared" si="3"/>
        <v>188.2</v>
      </c>
      <c r="G20" s="5">
        <f t="shared" si="4"/>
        <v>213.86</v>
      </c>
      <c r="H20" s="5">
        <f t="shared" si="5"/>
        <v>197.61</v>
      </c>
      <c r="I20" s="5">
        <f t="shared" si="6"/>
        <v>224.55</v>
      </c>
    </row>
    <row r="21" spans="1:9" ht="14.45" customHeight="1" x14ac:dyDescent="0.25">
      <c r="A21" s="4" t="s">
        <v>19</v>
      </c>
      <c r="B21" s="5">
        <v>144.66</v>
      </c>
      <c r="C21" s="5">
        <v>164.39</v>
      </c>
      <c r="D21" s="5">
        <f t="shared" si="1"/>
        <v>151.88999999999999</v>
      </c>
      <c r="E21" s="5">
        <f t="shared" si="2"/>
        <v>172.61</v>
      </c>
      <c r="F21" s="5">
        <f t="shared" si="3"/>
        <v>159.47999999999999</v>
      </c>
      <c r="G21" s="5">
        <f t="shared" si="4"/>
        <v>181.24</v>
      </c>
      <c r="H21" s="5">
        <f t="shared" si="5"/>
        <v>167.45</v>
      </c>
      <c r="I21" s="5">
        <f t="shared" si="6"/>
        <v>190.3</v>
      </c>
    </row>
    <row r="22" spans="1:9" ht="14.45" customHeight="1" x14ac:dyDescent="0.25">
      <c r="A22" s="4" t="s">
        <v>20</v>
      </c>
      <c r="B22" s="5">
        <v>125.79</v>
      </c>
      <c r="C22" s="5">
        <v>142.94999999999999</v>
      </c>
      <c r="D22" s="5">
        <f t="shared" si="1"/>
        <v>132.08000000000001</v>
      </c>
      <c r="E22" s="5">
        <f t="shared" si="2"/>
        <v>150.1</v>
      </c>
      <c r="F22" s="5">
        <f t="shared" si="3"/>
        <v>138.68</v>
      </c>
      <c r="G22" s="5">
        <f t="shared" si="4"/>
        <v>157.61000000000001</v>
      </c>
      <c r="H22" s="5">
        <f t="shared" si="5"/>
        <v>145.61000000000001</v>
      </c>
      <c r="I22" s="5">
        <f t="shared" si="6"/>
        <v>165.49</v>
      </c>
    </row>
    <row r="23" spans="1:9" ht="14.45" customHeight="1" x14ac:dyDescent="0.25">
      <c r="A23" s="6"/>
      <c r="B23" s="7"/>
      <c r="C23" s="7"/>
      <c r="D23" s="7"/>
      <c r="E23" s="7"/>
      <c r="F23" s="7"/>
      <c r="G23" s="7"/>
      <c r="H23" s="7"/>
      <c r="I23" s="7"/>
    </row>
    <row r="24" spans="1:9" ht="14.45" customHeight="1" x14ac:dyDescent="0.25">
      <c r="A24" s="4" t="s">
        <v>21</v>
      </c>
      <c r="B24" s="5">
        <v>167.82</v>
      </c>
      <c r="C24" s="5">
        <v>190.7</v>
      </c>
      <c r="D24" s="5">
        <f t="shared" si="1"/>
        <v>176.21</v>
      </c>
      <c r="E24" s="5">
        <f t="shared" si="2"/>
        <v>200.24</v>
      </c>
      <c r="F24" s="5">
        <f t="shared" si="3"/>
        <v>185.02</v>
      </c>
      <c r="G24" s="5">
        <f t="shared" si="4"/>
        <v>210.25</v>
      </c>
      <c r="H24" s="5">
        <f t="shared" si="5"/>
        <v>194.27</v>
      </c>
      <c r="I24" s="5">
        <f t="shared" si="6"/>
        <v>220.76</v>
      </c>
    </row>
    <row r="25" spans="1:9" ht="14.45" customHeight="1" x14ac:dyDescent="0.25">
      <c r="A25" s="4" t="s">
        <v>22</v>
      </c>
      <c r="B25" s="5">
        <v>138.69</v>
      </c>
      <c r="C25" s="5">
        <v>157.61000000000001</v>
      </c>
      <c r="D25" s="5">
        <f t="shared" si="1"/>
        <v>145.62</v>
      </c>
      <c r="E25" s="5">
        <f t="shared" si="2"/>
        <v>165.49</v>
      </c>
      <c r="F25" s="5">
        <f t="shared" si="3"/>
        <v>152.9</v>
      </c>
      <c r="G25" s="5">
        <f t="shared" si="4"/>
        <v>173.76</v>
      </c>
      <c r="H25" s="5">
        <f t="shared" si="5"/>
        <v>160.55000000000001</v>
      </c>
      <c r="I25" s="5">
        <f t="shared" si="6"/>
        <v>182.45</v>
      </c>
    </row>
    <row r="26" spans="1:9" ht="14.45" customHeight="1" x14ac:dyDescent="0.25">
      <c r="A26" s="4" t="s">
        <v>23</v>
      </c>
      <c r="B26" s="5">
        <v>117.54</v>
      </c>
      <c r="C26" s="5">
        <v>133.56</v>
      </c>
      <c r="D26" s="5">
        <f t="shared" si="1"/>
        <v>123.42</v>
      </c>
      <c r="E26" s="5">
        <f t="shared" si="2"/>
        <v>140.24</v>
      </c>
      <c r="F26" s="5">
        <f t="shared" si="3"/>
        <v>129.59</v>
      </c>
      <c r="G26" s="5">
        <f t="shared" si="4"/>
        <v>147.25</v>
      </c>
      <c r="H26" s="5">
        <f t="shared" si="5"/>
        <v>136.07</v>
      </c>
      <c r="I26" s="5">
        <f t="shared" si="6"/>
        <v>154.61000000000001</v>
      </c>
    </row>
    <row r="27" spans="1:9" ht="14.45" customHeight="1" x14ac:dyDescent="0.25">
      <c r="A27" s="4" t="s">
        <v>24</v>
      </c>
      <c r="B27" s="5">
        <v>102.21</v>
      </c>
      <c r="C27" s="5">
        <v>116.14</v>
      </c>
      <c r="D27" s="5">
        <f t="shared" si="1"/>
        <v>107.32</v>
      </c>
      <c r="E27" s="5">
        <f t="shared" si="2"/>
        <v>121.95</v>
      </c>
      <c r="F27" s="5">
        <f t="shared" si="3"/>
        <v>112.69</v>
      </c>
      <c r="G27" s="5">
        <f t="shared" si="4"/>
        <v>128.05000000000001</v>
      </c>
      <c r="H27" s="5">
        <f t="shared" si="5"/>
        <v>118.32</v>
      </c>
      <c r="I27" s="5">
        <f t="shared" si="6"/>
        <v>134.44999999999999</v>
      </c>
    </row>
    <row r="28" spans="1:9" ht="14.45" customHeight="1" x14ac:dyDescent="0.25">
      <c r="A28" s="6"/>
      <c r="B28" s="7"/>
      <c r="C28" s="7"/>
      <c r="D28" s="7"/>
      <c r="E28" s="7"/>
      <c r="F28" s="7"/>
      <c r="G28" s="7"/>
      <c r="H28" s="7"/>
      <c r="I28" s="7"/>
    </row>
    <row r="29" spans="1:9" ht="14.45" customHeight="1" x14ac:dyDescent="0.25">
      <c r="A29" s="4" t="s">
        <v>25</v>
      </c>
      <c r="B29" s="5">
        <v>312.19</v>
      </c>
      <c r="C29" s="5">
        <v>354.76</v>
      </c>
      <c r="D29" s="5">
        <f t="shared" si="1"/>
        <v>327.8</v>
      </c>
      <c r="E29" s="5">
        <f t="shared" si="2"/>
        <v>372.5</v>
      </c>
      <c r="F29" s="5">
        <f t="shared" si="3"/>
        <v>344.19</v>
      </c>
      <c r="G29" s="5">
        <f t="shared" si="4"/>
        <v>391.13</v>
      </c>
      <c r="H29" s="5">
        <f t="shared" si="5"/>
        <v>361.4</v>
      </c>
      <c r="I29" s="5">
        <f t="shared" si="6"/>
        <v>410.69</v>
      </c>
    </row>
    <row r="30" spans="1:9" ht="14.45" customHeight="1" x14ac:dyDescent="0.25">
      <c r="A30" s="4" t="s">
        <v>26</v>
      </c>
      <c r="B30" s="5">
        <v>251.77</v>
      </c>
      <c r="C30" s="5">
        <v>286.08999999999997</v>
      </c>
      <c r="D30" s="5">
        <f t="shared" si="1"/>
        <v>264.36</v>
      </c>
      <c r="E30" s="5">
        <f t="shared" si="2"/>
        <v>300.39</v>
      </c>
      <c r="F30" s="5">
        <f t="shared" si="3"/>
        <v>277.58</v>
      </c>
      <c r="G30" s="5">
        <f t="shared" si="4"/>
        <v>315.41000000000003</v>
      </c>
      <c r="H30" s="5">
        <f t="shared" si="5"/>
        <v>291.45999999999998</v>
      </c>
      <c r="I30" s="5">
        <f t="shared" si="6"/>
        <v>331.18</v>
      </c>
    </row>
    <row r="31" spans="1:9" ht="14.45" customHeight="1" x14ac:dyDescent="0.25">
      <c r="A31" s="4" t="s">
        <v>27</v>
      </c>
      <c r="B31" s="5">
        <v>208.07</v>
      </c>
      <c r="C31" s="5">
        <v>236.44</v>
      </c>
      <c r="D31" s="5">
        <f t="shared" si="1"/>
        <v>218.47</v>
      </c>
      <c r="E31" s="5">
        <f t="shared" si="2"/>
        <v>248.26</v>
      </c>
      <c r="F31" s="5">
        <f t="shared" si="3"/>
        <v>229.39</v>
      </c>
      <c r="G31" s="5">
        <f t="shared" si="4"/>
        <v>260.67</v>
      </c>
      <c r="H31" s="5">
        <f t="shared" si="5"/>
        <v>240.86</v>
      </c>
      <c r="I31" s="5">
        <f t="shared" si="6"/>
        <v>273.7</v>
      </c>
    </row>
    <row r="32" spans="1:9" ht="14.45" customHeight="1" x14ac:dyDescent="0.25">
      <c r="A32" s="4" t="s">
        <v>28</v>
      </c>
      <c r="B32" s="5">
        <v>176.33</v>
      </c>
      <c r="C32" s="5">
        <v>200.37</v>
      </c>
      <c r="D32" s="5">
        <f t="shared" si="1"/>
        <v>185.15</v>
      </c>
      <c r="E32" s="5">
        <f t="shared" si="2"/>
        <v>210.39</v>
      </c>
      <c r="F32" s="5">
        <f t="shared" si="3"/>
        <v>194.41</v>
      </c>
      <c r="G32" s="5">
        <f t="shared" si="4"/>
        <v>220.91</v>
      </c>
      <c r="H32" s="5">
        <f t="shared" si="5"/>
        <v>204.13</v>
      </c>
      <c r="I32" s="5">
        <f t="shared" si="6"/>
        <v>231.96</v>
      </c>
    </row>
    <row r="33" spans="1:9" ht="14.45" customHeight="1" x14ac:dyDescent="0.25">
      <c r="A33" s="6"/>
      <c r="B33" s="7"/>
      <c r="C33" s="7"/>
      <c r="D33" s="7"/>
      <c r="E33" s="7"/>
      <c r="F33" s="7"/>
      <c r="G33" s="7"/>
      <c r="H33" s="7"/>
      <c r="I33" s="7"/>
    </row>
    <row r="34" spans="1:9" ht="14.45" customHeight="1" x14ac:dyDescent="0.25">
      <c r="A34" s="4" t="s">
        <v>29</v>
      </c>
      <c r="B34" s="5">
        <v>234.2</v>
      </c>
      <c r="C34" s="5">
        <v>266.14</v>
      </c>
      <c r="D34" s="5">
        <f t="shared" si="1"/>
        <v>245.91</v>
      </c>
      <c r="E34" s="5">
        <f t="shared" si="2"/>
        <v>279.45</v>
      </c>
      <c r="F34" s="5">
        <f t="shared" si="3"/>
        <v>258.20999999999998</v>
      </c>
      <c r="G34" s="5">
        <f t="shared" si="4"/>
        <v>293.42</v>
      </c>
      <c r="H34" s="5">
        <f t="shared" si="5"/>
        <v>271.12</v>
      </c>
      <c r="I34" s="5">
        <f t="shared" si="6"/>
        <v>308.08999999999997</v>
      </c>
    </row>
    <row r="35" spans="1:9" ht="14.45" customHeight="1" x14ac:dyDescent="0.25">
      <c r="A35" s="4" t="s">
        <v>30</v>
      </c>
      <c r="B35" s="5">
        <v>193.56</v>
      </c>
      <c r="C35" s="5">
        <v>219.95</v>
      </c>
      <c r="D35" s="5">
        <f t="shared" si="1"/>
        <v>203.24</v>
      </c>
      <c r="E35" s="5">
        <f t="shared" si="2"/>
        <v>230.95</v>
      </c>
      <c r="F35" s="5">
        <f t="shared" si="3"/>
        <v>213.4</v>
      </c>
      <c r="G35" s="5">
        <f t="shared" si="4"/>
        <v>242.5</v>
      </c>
      <c r="H35" s="5">
        <f t="shared" si="5"/>
        <v>224.07</v>
      </c>
      <c r="I35" s="5">
        <f t="shared" si="6"/>
        <v>254.63</v>
      </c>
    </row>
    <row r="36" spans="1:9" ht="14.45" customHeight="1" x14ac:dyDescent="0.25">
      <c r="A36" s="4" t="s">
        <v>31</v>
      </c>
      <c r="B36" s="5">
        <v>164.03</v>
      </c>
      <c r="C36" s="5">
        <v>186.4</v>
      </c>
      <c r="D36" s="5">
        <f t="shared" si="1"/>
        <v>172.23</v>
      </c>
      <c r="E36" s="5">
        <f t="shared" si="2"/>
        <v>195.72</v>
      </c>
      <c r="F36" s="5">
        <f t="shared" si="3"/>
        <v>180.84</v>
      </c>
      <c r="G36" s="5">
        <f t="shared" si="4"/>
        <v>205.51</v>
      </c>
      <c r="H36" s="5">
        <f t="shared" si="5"/>
        <v>189.88</v>
      </c>
      <c r="I36" s="5">
        <f t="shared" si="6"/>
        <v>215.79</v>
      </c>
    </row>
    <row r="37" spans="1:9" ht="14.45" customHeight="1" x14ac:dyDescent="0.25">
      <c r="A37" s="4" t="s">
        <v>32</v>
      </c>
      <c r="B37" s="5">
        <v>142.63</v>
      </c>
      <c r="C37" s="5">
        <v>162.09</v>
      </c>
      <c r="D37" s="5">
        <f t="shared" si="1"/>
        <v>149.76</v>
      </c>
      <c r="E37" s="5">
        <f t="shared" si="2"/>
        <v>170.19</v>
      </c>
      <c r="F37" s="5">
        <f t="shared" si="3"/>
        <v>157.25</v>
      </c>
      <c r="G37" s="5">
        <f t="shared" si="4"/>
        <v>178.7</v>
      </c>
      <c r="H37" s="5">
        <f t="shared" si="5"/>
        <v>165.11</v>
      </c>
      <c r="I37" s="5">
        <f t="shared" si="6"/>
        <v>187.64</v>
      </c>
    </row>
    <row r="38" spans="1:9" ht="14.45" customHeight="1" x14ac:dyDescent="0.25">
      <c r="A38" s="6"/>
      <c r="B38" s="7"/>
      <c r="C38" s="7"/>
      <c r="D38" s="7"/>
      <c r="E38" s="7"/>
      <c r="F38" s="7"/>
      <c r="G38" s="7"/>
      <c r="H38" s="7"/>
      <c r="I38" s="7"/>
    </row>
    <row r="39" spans="1:9" ht="14.45" customHeight="1" x14ac:dyDescent="0.25">
      <c r="A39" s="4" t="s">
        <v>33</v>
      </c>
      <c r="B39" s="5">
        <v>121.99</v>
      </c>
      <c r="C39" s="5">
        <v>138.62</v>
      </c>
      <c r="D39" s="5">
        <f t="shared" si="1"/>
        <v>128.09</v>
      </c>
      <c r="E39" s="5">
        <f t="shared" si="2"/>
        <v>145.55000000000001</v>
      </c>
      <c r="F39" s="5">
        <f t="shared" si="3"/>
        <v>134.49</v>
      </c>
      <c r="G39" s="5">
        <f t="shared" si="4"/>
        <v>152.83000000000001</v>
      </c>
      <c r="H39" s="5">
        <f t="shared" si="5"/>
        <v>141.21</v>
      </c>
      <c r="I39" s="5">
        <f t="shared" si="6"/>
        <v>160.47</v>
      </c>
    </row>
    <row r="40" spans="1:9" ht="14.45" customHeight="1" x14ac:dyDescent="0.25">
      <c r="A40" s="4" t="s">
        <v>34</v>
      </c>
      <c r="B40" s="5">
        <v>100.82</v>
      </c>
      <c r="C40" s="5">
        <v>114.57</v>
      </c>
      <c r="D40" s="5">
        <f t="shared" si="1"/>
        <v>105.86</v>
      </c>
      <c r="E40" s="5">
        <f t="shared" si="2"/>
        <v>120.3</v>
      </c>
      <c r="F40" s="5">
        <f t="shared" si="3"/>
        <v>111.15</v>
      </c>
      <c r="G40" s="5">
        <f t="shared" si="4"/>
        <v>126.32</v>
      </c>
      <c r="H40" s="5">
        <f t="shared" si="5"/>
        <v>116.71</v>
      </c>
      <c r="I40" s="5">
        <f t="shared" si="6"/>
        <v>132.63999999999999</v>
      </c>
    </row>
    <row r="41" spans="1:9" ht="14.45" customHeight="1" x14ac:dyDescent="0.25">
      <c r="A41" s="4" t="s">
        <v>35</v>
      </c>
      <c r="B41" s="5">
        <v>85.44</v>
      </c>
      <c r="C41" s="5">
        <v>97.09</v>
      </c>
      <c r="D41" s="5">
        <f t="shared" si="1"/>
        <v>89.71</v>
      </c>
      <c r="E41" s="5">
        <f t="shared" si="2"/>
        <v>101.94</v>
      </c>
      <c r="F41" s="5">
        <f t="shared" si="3"/>
        <v>94.2</v>
      </c>
      <c r="G41" s="5">
        <f t="shared" si="4"/>
        <v>107.04</v>
      </c>
      <c r="H41" s="5">
        <f t="shared" si="5"/>
        <v>98.91</v>
      </c>
      <c r="I41" s="5">
        <f t="shared" si="6"/>
        <v>112.39</v>
      </c>
    </row>
    <row r="42" spans="1:9" ht="14.45" customHeight="1" x14ac:dyDescent="0.25">
      <c r="A42" s="4" t="s">
        <v>36</v>
      </c>
      <c r="B42" s="5">
        <v>74.3</v>
      </c>
      <c r="C42" s="5">
        <v>84.43</v>
      </c>
      <c r="D42" s="5">
        <f t="shared" si="1"/>
        <v>78.02</v>
      </c>
      <c r="E42" s="5">
        <f t="shared" si="2"/>
        <v>88.65</v>
      </c>
      <c r="F42" s="5">
        <f t="shared" si="3"/>
        <v>81.92</v>
      </c>
      <c r="G42" s="5">
        <f t="shared" si="4"/>
        <v>93.08</v>
      </c>
      <c r="H42" s="5">
        <f t="shared" si="5"/>
        <v>86.02</v>
      </c>
      <c r="I42" s="5">
        <f t="shared" si="6"/>
        <v>97.73</v>
      </c>
    </row>
    <row r="43" spans="1:9" ht="14.45" customHeight="1" x14ac:dyDescent="0.25">
      <c r="A43" s="6"/>
      <c r="B43" s="7"/>
      <c r="C43" s="7"/>
      <c r="D43" s="7"/>
      <c r="E43" s="7"/>
      <c r="F43" s="7"/>
      <c r="G43" s="7"/>
      <c r="H43" s="7"/>
      <c r="I43" s="7"/>
    </row>
    <row r="44" spans="1:9" ht="14.45" customHeight="1" x14ac:dyDescent="0.25">
      <c r="A44" s="4" t="s">
        <v>37</v>
      </c>
      <c r="B44" s="5">
        <v>166.93</v>
      </c>
      <c r="C44" s="5">
        <v>189.69</v>
      </c>
      <c r="D44" s="5">
        <f t="shared" si="1"/>
        <v>175.28</v>
      </c>
      <c r="E44" s="5">
        <f t="shared" si="2"/>
        <v>199.17</v>
      </c>
      <c r="F44" s="5">
        <f t="shared" si="3"/>
        <v>184.04</v>
      </c>
      <c r="G44" s="5">
        <f t="shared" si="4"/>
        <v>209.13</v>
      </c>
      <c r="H44" s="5">
        <f t="shared" si="5"/>
        <v>193.24</v>
      </c>
      <c r="I44" s="5">
        <f t="shared" si="6"/>
        <v>219.59</v>
      </c>
    </row>
    <row r="45" spans="1:9" ht="14.45" customHeight="1" x14ac:dyDescent="0.25">
      <c r="A45" s="4" t="s">
        <v>38</v>
      </c>
      <c r="B45" s="5">
        <v>134.62</v>
      </c>
      <c r="C45" s="5">
        <v>152.99</v>
      </c>
      <c r="D45" s="5">
        <f t="shared" si="1"/>
        <v>141.35</v>
      </c>
      <c r="E45" s="5">
        <f t="shared" si="2"/>
        <v>160.63999999999999</v>
      </c>
      <c r="F45" s="5">
        <f t="shared" si="3"/>
        <v>148.41999999999999</v>
      </c>
      <c r="G45" s="5">
        <f t="shared" si="4"/>
        <v>168.67</v>
      </c>
      <c r="H45" s="5">
        <f t="shared" si="5"/>
        <v>155.84</v>
      </c>
      <c r="I45" s="5">
        <f t="shared" si="6"/>
        <v>177.1</v>
      </c>
    </row>
    <row r="46" spans="1:9" ht="14.45" customHeight="1" x14ac:dyDescent="0.25">
      <c r="A46" s="4" t="s">
        <v>39</v>
      </c>
      <c r="B46" s="5">
        <v>111.26</v>
      </c>
      <c r="C46" s="5">
        <v>126.43</v>
      </c>
      <c r="D46" s="5">
        <f t="shared" si="1"/>
        <v>116.82</v>
      </c>
      <c r="E46" s="5">
        <f t="shared" si="2"/>
        <v>132.75</v>
      </c>
      <c r="F46" s="5">
        <f t="shared" si="3"/>
        <v>122.66</v>
      </c>
      <c r="G46" s="5">
        <f t="shared" si="4"/>
        <v>139.38999999999999</v>
      </c>
      <c r="H46" s="5">
        <f t="shared" si="5"/>
        <v>128.79</v>
      </c>
      <c r="I46" s="5">
        <f t="shared" si="6"/>
        <v>146.36000000000001</v>
      </c>
    </row>
    <row r="47" spans="1:9" ht="14.45" customHeight="1" x14ac:dyDescent="0.25">
      <c r="A47" s="4" t="s">
        <v>40</v>
      </c>
      <c r="B47" s="5">
        <v>94.29</v>
      </c>
      <c r="C47" s="5">
        <v>107.14</v>
      </c>
      <c r="D47" s="5">
        <f t="shared" si="1"/>
        <v>99</v>
      </c>
      <c r="E47" s="5">
        <f t="shared" si="2"/>
        <v>112.5</v>
      </c>
      <c r="F47" s="5">
        <f t="shared" si="3"/>
        <v>103.95</v>
      </c>
      <c r="G47" s="5">
        <f t="shared" si="4"/>
        <v>118.13</v>
      </c>
      <c r="H47" s="5">
        <f t="shared" si="5"/>
        <v>109.15</v>
      </c>
      <c r="I47" s="5">
        <f t="shared" si="6"/>
        <v>124.04</v>
      </c>
    </row>
    <row r="48" spans="1:9" ht="14.45" customHeight="1" x14ac:dyDescent="0.25">
      <c r="A48" s="4" t="s">
        <v>41</v>
      </c>
      <c r="B48" s="5">
        <v>81.98</v>
      </c>
      <c r="C48" s="5">
        <v>93.17</v>
      </c>
      <c r="D48" s="5">
        <f t="shared" si="1"/>
        <v>86.08</v>
      </c>
      <c r="E48" s="5">
        <f t="shared" si="2"/>
        <v>97.83</v>
      </c>
      <c r="F48" s="5">
        <f t="shared" si="3"/>
        <v>90.38</v>
      </c>
      <c r="G48" s="5">
        <f t="shared" si="4"/>
        <v>102.72</v>
      </c>
      <c r="H48" s="5">
        <f t="shared" si="5"/>
        <v>94.9</v>
      </c>
      <c r="I48" s="5">
        <f t="shared" si="6"/>
        <v>107.86</v>
      </c>
    </row>
    <row r="49" spans="1:9" ht="14.45" customHeight="1" x14ac:dyDescent="0.25">
      <c r="A49" s="6"/>
      <c r="B49" s="6"/>
      <c r="C49" s="6"/>
      <c r="D49" s="6"/>
      <c r="E49" s="6"/>
      <c r="F49" s="6"/>
      <c r="G49" s="6"/>
      <c r="H49" s="6"/>
      <c r="I49" s="6"/>
    </row>
  </sheetData>
  <pageMargins left="0.7" right="0.7" top="0.75" bottom="0.75" header="0.3" footer="0.3"/>
  <pageSetup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selection activeCell="J2" sqref="J2"/>
    </sheetView>
  </sheetViews>
  <sheetFormatPr defaultRowHeight="14.45" customHeight="1" x14ac:dyDescent="0.25"/>
  <cols>
    <col min="1" max="1" width="37.28515625" bestFit="1" customWidth="1"/>
    <col min="2" max="2" width="10.140625" customWidth="1"/>
    <col min="9" max="9" width="10" customWidth="1"/>
  </cols>
  <sheetData>
    <row r="1" spans="1:9" ht="14.45" customHeight="1" x14ac:dyDescent="0.25">
      <c r="A1" s="1" t="s">
        <v>42</v>
      </c>
      <c r="B1" s="1"/>
    </row>
    <row r="2" spans="1:9" ht="14.45" customHeight="1" x14ac:dyDescent="0.25">
      <c r="A2" s="2" t="s">
        <v>1</v>
      </c>
      <c r="B2" s="3" t="s">
        <v>114</v>
      </c>
      <c r="C2" s="3" t="s">
        <v>114</v>
      </c>
      <c r="D2" s="3" t="s">
        <v>115</v>
      </c>
      <c r="E2" s="3" t="s">
        <v>115</v>
      </c>
      <c r="F2" s="3" t="s">
        <v>116</v>
      </c>
      <c r="G2" s="3" t="s">
        <v>116</v>
      </c>
      <c r="H2" s="3" t="s">
        <v>117</v>
      </c>
      <c r="I2" s="3" t="s">
        <v>117</v>
      </c>
    </row>
    <row r="3" spans="1:9" ht="14.45" customHeight="1" x14ac:dyDescent="0.25">
      <c r="A3" s="2" t="s">
        <v>2</v>
      </c>
      <c r="B3" s="3" t="s">
        <v>3</v>
      </c>
      <c r="C3" s="3" t="s">
        <v>4</v>
      </c>
      <c r="D3" s="3" t="s">
        <v>3</v>
      </c>
      <c r="E3" s="3" t="s">
        <v>4</v>
      </c>
      <c r="F3" s="3" t="s">
        <v>3</v>
      </c>
      <c r="G3" s="3" t="s">
        <v>4</v>
      </c>
      <c r="H3" s="3" t="s">
        <v>3</v>
      </c>
      <c r="I3" s="3" t="s">
        <v>3</v>
      </c>
    </row>
    <row r="4" spans="1:9" ht="14.45" customHeight="1" x14ac:dyDescent="0.25">
      <c r="A4" s="4" t="s">
        <v>43</v>
      </c>
      <c r="B4" s="5">
        <v>263.08</v>
      </c>
      <c r="C4" s="5">
        <v>284.70999999999998</v>
      </c>
      <c r="D4" s="5">
        <f>ROUND((B4*1.05),2)</f>
        <v>276.23</v>
      </c>
      <c r="E4" s="5">
        <f t="shared" ref="E4:I4" si="0">ROUND((C4*1.05),2)</f>
        <v>298.95</v>
      </c>
      <c r="F4" s="5">
        <f>ROUND((D4*1.05),2)</f>
        <v>290.04000000000002</v>
      </c>
      <c r="G4" s="5">
        <f t="shared" si="0"/>
        <v>313.89999999999998</v>
      </c>
      <c r="H4" s="5">
        <f>ROUND((F4*1.05),2)</f>
        <v>304.54000000000002</v>
      </c>
      <c r="I4" s="5">
        <f t="shared" si="0"/>
        <v>329.6</v>
      </c>
    </row>
    <row r="5" spans="1:9" ht="14.45" customHeight="1" x14ac:dyDescent="0.25">
      <c r="A5" s="4" t="s">
        <v>44</v>
      </c>
      <c r="B5" s="5">
        <v>212.15</v>
      </c>
      <c r="C5" s="5">
        <v>229.6</v>
      </c>
      <c r="D5" s="5">
        <f>ROUND((B5*1.05),2)</f>
        <v>222.76</v>
      </c>
      <c r="E5" s="5">
        <f t="shared" ref="E5:E37" si="1">ROUND((C5*1.05),2)</f>
        <v>241.08</v>
      </c>
      <c r="F5" s="5">
        <f>ROUND((D5*1.05),2)</f>
        <v>233.9</v>
      </c>
      <c r="G5" s="5">
        <f t="shared" ref="G5:G37" si="2">ROUND((E5*1.05),2)</f>
        <v>253.13</v>
      </c>
      <c r="H5" s="5">
        <f>ROUND((F5*1.05),2)</f>
        <v>245.6</v>
      </c>
      <c r="I5" s="5">
        <f t="shared" ref="I5:I37" si="3">ROUND((G5*1.05),2)</f>
        <v>265.79000000000002</v>
      </c>
    </row>
    <row r="6" spans="1:9" ht="14.45" customHeight="1" x14ac:dyDescent="0.25">
      <c r="A6" s="4" t="s">
        <v>45</v>
      </c>
      <c r="B6" s="5">
        <v>175.33</v>
      </c>
      <c r="C6" s="5">
        <v>189.76</v>
      </c>
      <c r="D6" s="5">
        <f>ROUND((B6*1.05),2)</f>
        <v>184.1</v>
      </c>
      <c r="E6" s="5">
        <f t="shared" si="1"/>
        <v>199.25</v>
      </c>
      <c r="F6" s="5">
        <f>ROUND((D6*1.05),2)</f>
        <v>193.31</v>
      </c>
      <c r="G6" s="5">
        <f t="shared" si="2"/>
        <v>209.21</v>
      </c>
      <c r="H6" s="5">
        <f>ROUND((F6*1.05),2)</f>
        <v>202.98</v>
      </c>
      <c r="I6" s="5">
        <f t="shared" si="3"/>
        <v>219.67</v>
      </c>
    </row>
    <row r="7" spans="1:9" ht="14.45" customHeight="1" x14ac:dyDescent="0.25">
      <c r="A7" s="4" t="s">
        <v>46</v>
      </c>
      <c r="B7" s="5">
        <v>148.6</v>
      </c>
      <c r="C7" s="5">
        <v>160.81</v>
      </c>
      <c r="D7" s="5">
        <f>ROUND((B7*1.05),2)</f>
        <v>156.03</v>
      </c>
      <c r="E7" s="5">
        <f t="shared" si="1"/>
        <v>168.85</v>
      </c>
      <c r="F7" s="5">
        <f>ROUND((D7*1.05),2)</f>
        <v>163.83000000000001</v>
      </c>
      <c r="G7" s="5">
        <f t="shared" si="2"/>
        <v>177.29</v>
      </c>
      <c r="H7" s="5">
        <f>ROUND((F7*1.05),2)</f>
        <v>172.02</v>
      </c>
      <c r="I7" s="5">
        <f t="shared" si="3"/>
        <v>186.15</v>
      </c>
    </row>
    <row r="8" spans="1:9" ht="14.45" customHeight="1" x14ac:dyDescent="0.25">
      <c r="A8" s="6"/>
      <c r="B8" s="7"/>
      <c r="C8" s="7"/>
      <c r="D8" s="7"/>
      <c r="E8" s="7"/>
      <c r="F8" s="7"/>
      <c r="G8" s="7"/>
      <c r="H8" s="7"/>
      <c r="I8" s="7"/>
    </row>
    <row r="9" spans="1:9" ht="14.45" customHeight="1" x14ac:dyDescent="0.25">
      <c r="A9" s="4" t="s">
        <v>47</v>
      </c>
      <c r="B9" s="5">
        <v>200.68</v>
      </c>
      <c r="C9" s="5">
        <v>217.18</v>
      </c>
      <c r="D9" s="5">
        <f>ROUND((B9*1.05),2)</f>
        <v>210.71</v>
      </c>
      <c r="E9" s="5">
        <f t="shared" si="1"/>
        <v>228.04</v>
      </c>
      <c r="F9" s="5">
        <f>ROUND((D9*1.05),2)</f>
        <v>221.25</v>
      </c>
      <c r="G9" s="5">
        <f t="shared" si="2"/>
        <v>239.44</v>
      </c>
      <c r="H9" s="5">
        <f>ROUND((F9*1.05),2)</f>
        <v>232.31</v>
      </c>
      <c r="I9" s="5">
        <f t="shared" si="3"/>
        <v>251.41</v>
      </c>
    </row>
    <row r="10" spans="1:9" ht="14.45" customHeight="1" x14ac:dyDescent="0.25">
      <c r="A10" s="4" t="s">
        <v>48</v>
      </c>
      <c r="B10" s="5">
        <v>165.85</v>
      </c>
      <c r="C10" s="5">
        <v>179.49</v>
      </c>
      <c r="D10" s="5">
        <f>ROUND((B10*1.05),2)</f>
        <v>174.14</v>
      </c>
      <c r="E10" s="5">
        <f t="shared" si="1"/>
        <v>188.46</v>
      </c>
      <c r="F10" s="5">
        <f>ROUND((D10*1.05),2)</f>
        <v>182.85</v>
      </c>
      <c r="G10" s="5">
        <f t="shared" si="2"/>
        <v>197.88</v>
      </c>
      <c r="H10" s="5">
        <f>ROUND((F10*1.05),2)</f>
        <v>191.99</v>
      </c>
      <c r="I10" s="5">
        <f t="shared" si="3"/>
        <v>207.77</v>
      </c>
    </row>
    <row r="11" spans="1:9" ht="14.45" customHeight="1" x14ac:dyDescent="0.25">
      <c r="A11" s="4" t="s">
        <v>49</v>
      </c>
      <c r="B11" s="5">
        <v>140.54</v>
      </c>
      <c r="C11" s="5">
        <v>152.1</v>
      </c>
      <c r="D11" s="5">
        <f>ROUND((B11*1.05),2)</f>
        <v>147.57</v>
      </c>
      <c r="E11" s="5">
        <f t="shared" si="1"/>
        <v>159.71</v>
      </c>
      <c r="F11" s="5">
        <f>ROUND((D11*1.05),2)</f>
        <v>154.94999999999999</v>
      </c>
      <c r="G11" s="5">
        <f t="shared" si="2"/>
        <v>167.7</v>
      </c>
      <c r="H11" s="5">
        <f>ROUND((F11*1.05),2)</f>
        <v>162.69999999999999</v>
      </c>
      <c r="I11" s="5">
        <f t="shared" si="3"/>
        <v>176.09</v>
      </c>
    </row>
    <row r="12" spans="1:9" ht="14.45" customHeight="1" x14ac:dyDescent="0.25">
      <c r="A12" s="4" t="s">
        <v>50</v>
      </c>
      <c r="B12" s="5">
        <v>122.21</v>
      </c>
      <c r="C12" s="5">
        <v>132.27000000000001</v>
      </c>
      <c r="D12" s="5">
        <f>ROUND((B12*1.05),2)</f>
        <v>128.32</v>
      </c>
      <c r="E12" s="5">
        <f t="shared" si="1"/>
        <v>138.88</v>
      </c>
      <c r="F12" s="5">
        <f>ROUND((D12*1.05),2)</f>
        <v>134.74</v>
      </c>
      <c r="G12" s="5">
        <f t="shared" si="2"/>
        <v>145.82</v>
      </c>
      <c r="H12" s="5">
        <f>ROUND((F12*1.05),2)</f>
        <v>141.47999999999999</v>
      </c>
      <c r="I12" s="5">
        <f t="shared" si="3"/>
        <v>153.11000000000001</v>
      </c>
    </row>
    <row r="13" spans="1:9" ht="14.45" customHeight="1" x14ac:dyDescent="0.25">
      <c r="A13" s="6"/>
      <c r="B13" s="7"/>
      <c r="C13" s="7"/>
      <c r="D13" s="7"/>
      <c r="E13" s="7"/>
      <c r="F13" s="7"/>
      <c r="G13" s="7"/>
      <c r="H13" s="7"/>
      <c r="I13" s="7"/>
    </row>
    <row r="14" spans="1:9" ht="14.45" customHeight="1" x14ac:dyDescent="0.25">
      <c r="A14" s="4" t="s">
        <v>51</v>
      </c>
      <c r="B14" s="5">
        <v>269.16000000000003</v>
      </c>
      <c r="C14" s="5">
        <v>291.29000000000002</v>
      </c>
      <c r="D14" s="5">
        <f>ROUND((B14*1.05),2)</f>
        <v>282.62</v>
      </c>
      <c r="E14" s="5">
        <f t="shared" si="1"/>
        <v>305.85000000000002</v>
      </c>
      <c r="F14" s="5">
        <f>ROUND((D14*1.05),2)</f>
        <v>296.75</v>
      </c>
      <c r="G14" s="5">
        <f t="shared" si="2"/>
        <v>321.14</v>
      </c>
      <c r="H14" s="5">
        <f>ROUND((F14*1.05),2)</f>
        <v>311.58999999999997</v>
      </c>
      <c r="I14" s="5">
        <f t="shared" si="3"/>
        <v>337.2</v>
      </c>
    </row>
    <row r="15" spans="1:9" ht="14.45" customHeight="1" x14ac:dyDescent="0.25">
      <c r="A15" s="4" t="s">
        <v>52</v>
      </c>
      <c r="B15" s="5">
        <v>222.44</v>
      </c>
      <c r="C15" s="5">
        <v>240.73</v>
      </c>
      <c r="D15" s="5">
        <f>ROUND((B15*1.05),2)</f>
        <v>233.56</v>
      </c>
      <c r="E15" s="5">
        <f t="shared" si="1"/>
        <v>252.77</v>
      </c>
      <c r="F15" s="5">
        <f>ROUND((D15*1.05),2)</f>
        <v>245.24</v>
      </c>
      <c r="G15" s="5">
        <f t="shared" si="2"/>
        <v>265.41000000000003</v>
      </c>
      <c r="H15" s="5">
        <f>ROUND((F15*1.05),2)</f>
        <v>257.5</v>
      </c>
      <c r="I15" s="5">
        <f t="shared" si="3"/>
        <v>278.68</v>
      </c>
    </row>
    <row r="16" spans="1:9" ht="14.45" customHeight="1" x14ac:dyDescent="0.25">
      <c r="A16" s="4" t="s">
        <v>53</v>
      </c>
      <c r="B16" s="5">
        <v>188.51</v>
      </c>
      <c r="C16" s="5">
        <v>204.02</v>
      </c>
      <c r="D16" s="5">
        <f>ROUND((B16*1.05),2)</f>
        <v>197.94</v>
      </c>
      <c r="E16" s="5">
        <f t="shared" si="1"/>
        <v>214.22</v>
      </c>
      <c r="F16" s="5">
        <f>ROUND((D16*1.05),2)</f>
        <v>207.84</v>
      </c>
      <c r="G16" s="5">
        <f t="shared" si="2"/>
        <v>224.93</v>
      </c>
      <c r="H16" s="5">
        <f>ROUND((F16*1.05),2)</f>
        <v>218.23</v>
      </c>
      <c r="I16" s="5">
        <f t="shared" si="3"/>
        <v>236.18</v>
      </c>
    </row>
    <row r="17" spans="1:9" ht="14.45" customHeight="1" x14ac:dyDescent="0.25">
      <c r="A17" s="4" t="s">
        <v>54</v>
      </c>
      <c r="B17" s="5">
        <v>163.92</v>
      </c>
      <c r="C17" s="5">
        <v>177.41</v>
      </c>
      <c r="D17" s="5">
        <f>ROUND((B17*1.05),2)</f>
        <v>172.12</v>
      </c>
      <c r="E17" s="5">
        <f t="shared" si="1"/>
        <v>186.28</v>
      </c>
      <c r="F17" s="5">
        <f>ROUND((D17*1.05),2)</f>
        <v>180.73</v>
      </c>
      <c r="G17" s="5">
        <f t="shared" si="2"/>
        <v>195.59</v>
      </c>
      <c r="H17" s="5">
        <f>ROUND((F17*1.05),2)</f>
        <v>189.77</v>
      </c>
      <c r="I17" s="5">
        <f t="shared" si="3"/>
        <v>205.37</v>
      </c>
    </row>
    <row r="18" spans="1:9" ht="14.45" customHeight="1" x14ac:dyDescent="0.25">
      <c r="A18" s="6"/>
      <c r="B18" s="7"/>
      <c r="C18" s="7"/>
      <c r="D18" s="7"/>
      <c r="E18" s="7"/>
      <c r="F18" s="7"/>
      <c r="G18" s="7"/>
      <c r="H18" s="7"/>
      <c r="I18" s="7"/>
    </row>
    <row r="19" spans="1:9" ht="14.45" customHeight="1" x14ac:dyDescent="0.25">
      <c r="A19" s="4" t="s">
        <v>55</v>
      </c>
      <c r="B19" s="5">
        <v>259.48</v>
      </c>
      <c r="C19" s="5">
        <v>280.81</v>
      </c>
      <c r="D19" s="5">
        <f>ROUND((B19*1.05),2)</f>
        <v>272.45</v>
      </c>
      <c r="E19" s="5">
        <f t="shared" si="1"/>
        <v>294.85000000000002</v>
      </c>
      <c r="F19" s="5">
        <f>ROUND((D19*1.05),2)</f>
        <v>286.07</v>
      </c>
      <c r="G19" s="5">
        <f t="shared" si="2"/>
        <v>309.58999999999997</v>
      </c>
      <c r="H19" s="5">
        <f>ROUND((F19*1.05),2)</f>
        <v>300.37</v>
      </c>
      <c r="I19" s="5">
        <f t="shared" si="3"/>
        <v>325.07</v>
      </c>
    </row>
    <row r="20" spans="1:9" ht="14.45" customHeight="1" x14ac:dyDescent="0.25">
      <c r="A20" s="4" t="s">
        <v>56</v>
      </c>
      <c r="B20" s="5">
        <v>214.44</v>
      </c>
      <c r="C20" s="5">
        <v>232.08</v>
      </c>
      <c r="D20" s="5">
        <f>ROUND((B20*1.05),2)</f>
        <v>225.16</v>
      </c>
      <c r="E20" s="5">
        <f t="shared" si="1"/>
        <v>243.68</v>
      </c>
      <c r="F20" s="5">
        <f>ROUND((D20*1.05),2)</f>
        <v>236.42</v>
      </c>
      <c r="G20" s="5">
        <f t="shared" si="2"/>
        <v>255.86</v>
      </c>
      <c r="H20" s="5">
        <f>ROUND((F20*1.05),2)</f>
        <v>248.24</v>
      </c>
      <c r="I20" s="5">
        <f t="shared" si="3"/>
        <v>268.64999999999998</v>
      </c>
    </row>
    <row r="21" spans="1:9" ht="14.45" customHeight="1" x14ac:dyDescent="0.25">
      <c r="A21" s="4" t="s">
        <v>57</v>
      </c>
      <c r="B21" s="5">
        <v>181.72</v>
      </c>
      <c r="C21" s="5">
        <v>196.68</v>
      </c>
      <c r="D21" s="5">
        <f>ROUND((B21*1.05),2)</f>
        <v>190.81</v>
      </c>
      <c r="E21" s="5">
        <f t="shared" si="1"/>
        <v>206.51</v>
      </c>
      <c r="F21" s="5">
        <f>ROUND((D21*1.05),2)</f>
        <v>200.35</v>
      </c>
      <c r="G21" s="5">
        <f t="shared" si="2"/>
        <v>216.84</v>
      </c>
      <c r="H21" s="5">
        <f>ROUND((F21*1.05),2)</f>
        <v>210.37</v>
      </c>
      <c r="I21" s="5">
        <f t="shared" si="3"/>
        <v>227.68</v>
      </c>
    </row>
    <row r="22" spans="1:9" ht="14.45" customHeight="1" x14ac:dyDescent="0.25">
      <c r="A22" s="4" t="s">
        <v>58</v>
      </c>
      <c r="B22" s="5">
        <v>158.03</v>
      </c>
      <c r="C22" s="5">
        <v>171.02</v>
      </c>
      <c r="D22" s="5">
        <f>ROUND((B22*1.05),2)</f>
        <v>165.93</v>
      </c>
      <c r="E22" s="5">
        <f t="shared" si="1"/>
        <v>179.57</v>
      </c>
      <c r="F22" s="5">
        <f>ROUND((D22*1.05),2)</f>
        <v>174.23</v>
      </c>
      <c r="G22" s="5">
        <f t="shared" si="2"/>
        <v>188.55</v>
      </c>
      <c r="H22" s="5">
        <f>ROUND((F22*1.05),2)</f>
        <v>182.94</v>
      </c>
      <c r="I22" s="5">
        <f t="shared" si="3"/>
        <v>197.98</v>
      </c>
    </row>
    <row r="23" spans="1:9" ht="14.45" customHeight="1" x14ac:dyDescent="0.25">
      <c r="A23" s="6"/>
      <c r="B23" s="7"/>
      <c r="C23" s="7"/>
      <c r="D23" s="7"/>
      <c r="E23" s="7"/>
      <c r="F23" s="7"/>
      <c r="G23" s="7"/>
      <c r="H23" s="7"/>
      <c r="I23" s="7"/>
    </row>
    <row r="24" spans="1:9" ht="14.45" customHeight="1" x14ac:dyDescent="0.25">
      <c r="A24" s="10" t="s">
        <v>59</v>
      </c>
      <c r="B24" s="5">
        <v>193.63</v>
      </c>
      <c r="C24" s="5">
        <v>209.56</v>
      </c>
      <c r="D24" s="5">
        <f>ROUND((B24*1.05),2)</f>
        <v>203.31</v>
      </c>
      <c r="E24" s="5">
        <f t="shared" si="1"/>
        <v>220.04</v>
      </c>
      <c r="F24" s="5">
        <f>ROUND((D24*1.05),2)</f>
        <v>213.48</v>
      </c>
      <c r="G24" s="5">
        <f t="shared" si="2"/>
        <v>231.04</v>
      </c>
      <c r="H24" s="5">
        <f>ROUND((F24*1.05),2)</f>
        <v>224.15</v>
      </c>
      <c r="I24" s="5">
        <f t="shared" si="3"/>
        <v>242.59</v>
      </c>
    </row>
    <row r="25" spans="1:9" ht="14.45" customHeight="1" x14ac:dyDescent="0.25">
      <c r="A25" s="4" t="s">
        <v>60</v>
      </c>
      <c r="B25" s="5">
        <v>160.03</v>
      </c>
      <c r="C25" s="5">
        <v>173.19</v>
      </c>
      <c r="D25" s="5">
        <f>ROUND((B25*1.05),2)</f>
        <v>168.03</v>
      </c>
      <c r="E25" s="5">
        <f t="shared" si="1"/>
        <v>181.85</v>
      </c>
      <c r="F25" s="5">
        <f>ROUND((D25*1.05),2)</f>
        <v>176.43</v>
      </c>
      <c r="G25" s="5">
        <f t="shared" si="2"/>
        <v>190.94</v>
      </c>
      <c r="H25" s="5">
        <f>ROUND((F25*1.05),2)</f>
        <v>185.25</v>
      </c>
      <c r="I25" s="5">
        <f t="shared" si="3"/>
        <v>200.49</v>
      </c>
    </row>
    <row r="26" spans="1:9" ht="14.45" customHeight="1" x14ac:dyDescent="0.25">
      <c r="A26" s="4" t="s">
        <v>61</v>
      </c>
      <c r="B26" s="5">
        <v>135.62</v>
      </c>
      <c r="C26" s="5">
        <v>146.77000000000001</v>
      </c>
      <c r="D26" s="5">
        <f>ROUND((B26*1.05),2)</f>
        <v>142.4</v>
      </c>
      <c r="E26" s="5">
        <f t="shared" si="1"/>
        <v>154.11000000000001</v>
      </c>
      <c r="F26" s="5">
        <f>ROUND((D26*1.05),2)</f>
        <v>149.52000000000001</v>
      </c>
      <c r="G26" s="5">
        <f t="shared" si="2"/>
        <v>161.82</v>
      </c>
      <c r="H26" s="5">
        <f>ROUND((F26*1.05),2)</f>
        <v>157</v>
      </c>
      <c r="I26" s="5">
        <f t="shared" si="3"/>
        <v>169.91</v>
      </c>
    </row>
    <row r="27" spans="1:9" ht="14.45" customHeight="1" x14ac:dyDescent="0.25">
      <c r="A27" s="4" t="s">
        <v>62</v>
      </c>
      <c r="B27" s="5">
        <v>117.93</v>
      </c>
      <c r="C27" s="5">
        <v>127.63</v>
      </c>
      <c r="D27" s="5">
        <f>ROUND((B27*1.05),2)</f>
        <v>123.83</v>
      </c>
      <c r="E27" s="5">
        <f t="shared" si="1"/>
        <v>134.01</v>
      </c>
      <c r="F27" s="5">
        <f>ROUND((D27*1.05),2)</f>
        <v>130.02000000000001</v>
      </c>
      <c r="G27" s="5">
        <f t="shared" si="2"/>
        <v>140.71</v>
      </c>
      <c r="H27" s="5">
        <f>ROUND((F27*1.05),2)</f>
        <v>136.52000000000001</v>
      </c>
      <c r="I27" s="5">
        <f t="shared" si="3"/>
        <v>147.75</v>
      </c>
    </row>
    <row r="28" spans="1:9" ht="14.45" customHeight="1" x14ac:dyDescent="0.25">
      <c r="A28" s="6"/>
      <c r="B28" s="7"/>
      <c r="C28" s="7"/>
      <c r="D28" s="7"/>
      <c r="E28" s="7"/>
      <c r="F28" s="7"/>
      <c r="G28" s="7"/>
      <c r="H28" s="7"/>
      <c r="I28" s="7"/>
    </row>
    <row r="29" spans="1:9" ht="14.45" customHeight="1" x14ac:dyDescent="0.25">
      <c r="A29" s="10" t="s">
        <v>102</v>
      </c>
      <c r="B29" s="5">
        <v>385.49</v>
      </c>
      <c r="C29" s="5">
        <v>418.53</v>
      </c>
      <c r="D29" s="5">
        <f>ROUND((B29*1.05),2)</f>
        <v>404.76</v>
      </c>
      <c r="E29" s="5">
        <f t="shared" si="1"/>
        <v>439.46</v>
      </c>
      <c r="F29" s="5">
        <f>ROUND((D29*1.05),2)</f>
        <v>425</v>
      </c>
      <c r="G29" s="5">
        <f t="shared" si="2"/>
        <v>461.43</v>
      </c>
      <c r="H29" s="5">
        <f>ROUND((F29*1.05),2)</f>
        <v>446.25</v>
      </c>
      <c r="I29" s="5">
        <f t="shared" si="3"/>
        <v>484.5</v>
      </c>
    </row>
    <row r="30" spans="1:9" ht="14.45" customHeight="1" x14ac:dyDescent="0.25">
      <c r="A30" s="10" t="s">
        <v>103</v>
      </c>
      <c r="B30" s="5">
        <v>321.83</v>
      </c>
      <c r="C30" s="5">
        <v>349.41</v>
      </c>
      <c r="D30" s="5">
        <f>ROUND((B30*1.05),2)</f>
        <v>337.92</v>
      </c>
      <c r="E30" s="5">
        <f t="shared" si="1"/>
        <v>366.88</v>
      </c>
      <c r="F30" s="5">
        <f>ROUND((D30*1.05),2)</f>
        <v>354.82</v>
      </c>
      <c r="G30" s="5">
        <f t="shared" si="2"/>
        <v>385.22</v>
      </c>
      <c r="H30" s="5">
        <f>ROUND((F30*1.05),2)</f>
        <v>372.56</v>
      </c>
      <c r="I30" s="5">
        <f t="shared" si="3"/>
        <v>404.48</v>
      </c>
    </row>
    <row r="31" spans="1:9" ht="14.45" customHeight="1" x14ac:dyDescent="0.25">
      <c r="A31" s="4" t="s">
        <v>63</v>
      </c>
      <c r="B31" s="5">
        <v>236.96</v>
      </c>
      <c r="C31" s="5">
        <v>256.45</v>
      </c>
      <c r="D31" s="5">
        <f>ROUND((B31*1.05),2)</f>
        <v>248.81</v>
      </c>
      <c r="E31" s="5">
        <f t="shared" si="1"/>
        <v>269.27</v>
      </c>
      <c r="F31" s="5">
        <f>ROUND((D31*1.05),2)</f>
        <v>261.25</v>
      </c>
      <c r="G31" s="5">
        <f t="shared" si="2"/>
        <v>282.73</v>
      </c>
      <c r="H31" s="5">
        <f>ROUND((F31*1.05),2)</f>
        <v>274.31</v>
      </c>
      <c r="I31" s="5">
        <f t="shared" si="3"/>
        <v>296.87</v>
      </c>
    </row>
    <row r="32" spans="1:9" ht="14.45" customHeight="1" x14ac:dyDescent="0.25">
      <c r="A32" s="4" t="s">
        <v>64</v>
      </c>
      <c r="B32" s="5">
        <v>195.84</v>
      </c>
      <c r="C32" s="5">
        <v>211.94</v>
      </c>
      <c r="D32" s="5">
        <f>ROUND((B32*1.05),2)</f>
        <v>205.63</v>
      </c>
      <c r="E32" s="5">
        <f t="shared" si="1"/>
        <v>222.54</v>
      </c>
      <c r="F32" s="5">
        <f>ROUND((D32*1.05),2)</f>
        <v>215.91</v>
      </c>
      <c r="G32" s="5">
        <f t="shared" si="2"/>
        <v>233.67</v>
      </c>
      <c r="H32" s="5">
        <f>ROUND((F32*1.05),2)</f>
        <v>226.71</v>
      </c>
      <c r="I32" s="5">
        <f t="shared" si="3"/>
        <v>245.35</v>
      </c>
    </row>
    <row r="33" spans="1:9" ht="14.45" customHeight="1" x14ac:dyDescent="0.25">
      <c r="A33" s="4" t="s">
        <v>65</v>
      </c>
      <c r="B33" s="5">
        <v>165.97</v>
      </c>
      <c r="C33" s="5">
        <v>179.61</v>
      </c>
      <c r="D33" s="5">
        <f>ROUND((B33*1.05),2)</f>
        <v>174.27</v>
      </c>
      <c r="E33" s="5">
        <f t="shared" si="1"/>
        <v>188.59</v>
      </c>
      <c r="F33" s="5">
        <f>ROUND((D33*1.05),2)</f>
        <v>182.98</v>
      </c>
      <c r="G33" s="5">
        <f t="shared" si="2"/>
        <v>198.02</v>
      </c>
      <c r="H33" s="5">
        <f>ROUND((F33*1.05),2)</f>
        <v>192.13</v>
      </c>
      <c r="I33" s="5">
        <f t="shared" si="3"/>
        <v>207.92</v>
      </c>
    </row>
    <row r="34" spans="1:9" ht="14.45" customHeight="1" x14ac:dyDescent="0.25">
      <c r="A34" s="4" t="s">
        <v>66</v>
      </c>
      <c r="B34" s="5">
        <v>144.32</v>
      </c>
      <c r="C34" s="5">
        <v>156.19</v>
      </c>
      <c r="D34" s="5">
        <f>ROUND((B34*1.05),2)</f>
        <v>151.54</v>
      </c>
      <c r="E34" s="5">
        <f t="shared" si="1"/>
        <v>164</v>
      </c>
      <c r="F34" s="5">
        <f>ROUND((D34*1.05),2)</f>
        <v>159.12</v>
      </c>
      <c r="G34" s="5">
        <f t="shared" si="2"/>
        <v>172.2</v>
      </c>
      <c r="H34" s="5">
        <f>ROUND((F34*1.05),2)</f>
        <v>167.08</v>
      </c>
      <c r="I34" s="5">
        <f t="shared" si="3"/>
        <v>180.81</v>
      </c>
    </row>
    <row r="35" spans="1:9" ht="14.45" customHeight="1" x14ac:dyDescent="0.25">
      <c r="A35" s="6"/>
      <c r="B35" s="6"/>
      <c r="C35" s="6"/>
      <c r="D35" s="6"/>
      <c r="E35" s="6"/>
      <c r="F35" s="6"/>
      <c r="G35" s="6"/>
      <c r="H35" s="6"/>
      <c r="I35" s="6"/>
    </row>
    <row r="36" spans="1:9" ht="14.45" customHeight="1" x14ac:dyDescent="0.25">
      <c r="A36" s="10" t="s">
        <v>104</v>
      </c>
      <c r="B36" s="5">
        <v>487.36</v>
      </c>
      <c r="C36" s="5">
        <v>529.14</v>
      </c>
      <c r="D36" s="5">
        <f>ROUND((B36*1.05),2)</f>
        <v>511.73</v>
      </c>
      <c r="E36" s="5">
        <f t="shared" si="1"/>
        <v>555.6</v>
      </c>
      <c r="F36" s="5">
        <f>ROUND((D36*1.05),2)</f>
        <v>537.32000000000005</v>
      </c>
      <c r="G36" s="5">
        <f t="shared" si="2"/>
        <v>583.38</v>
      </c>
      <c r="H36" s="5">
        <f>ROUND((F36*1.05),2)</f>
        <v>564.19000000000005</v>
      </c>
      <c r="I36" s="5">
        <f t="shared" si="3"/>
        <v>612.54999999999995</v>
      </c>
    </row>
    <row r="37" spans="1:9" ht="14.45" customHeight="1" x14ac:dyDescent="0.25">
      <c r="A37" s="10" t="s">
        <v>105</v>
      </c>
      <c r="B37" s="5">
        <v>448</v>
      </c>
      <c r="C37" s="5">
        <v>486.4</v>
      </c>
      <c r="D37" s="5">
        <f>ROUND((B37*1.05),2)</f>
        <v>470.4</v>
      </c>
      <c r="E37" s="5">
        <f t="shared" si="1"/>
        <v>510.72</v>
      </c>
      <c r="F37" s="5">
        <f>ROUND((D37*1.05),2)</f>
        <v>493.92</v>
      </c>
      <c r="G37" s="5">
        <f t="shared" si="2"/>
        <v>536.26</v>
      </c>
      <c r="H37" s="5">
        <f>ROUND((F37*1.05),2)</f>
        <v>518.62</v>
      </c>
      <c r="I37" s="5">
        <f t="shared" si="3"/>
        <v>563.07000000000005</v>
      </c>
    </row>
    <row r="38" spans="1:9" ht="14.45" customHeight="1" x14ac:dyDescent="0.25">
      <c r="A38" s="6"/>
      <c r="B38" s="6"/>
      <c r="C38" s="6"/>
      <c r="D38" s="6"/>
      <c r="E38" s="6"/>
      <c r="F38" s="6"/>
      <c r="G38" s="6"/>
      <c r="H38" s="6"/>
      <c r="I38" s="6"/>
    </row>
  </sheetData>
  <pageMargins left="0.7" right="0.7" top="0.75" bottom="0.75" header="0.3" footer="0.3"/>
  <pageSetup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workbookViewId="0">
      <selection activeCell="C9" sqref="C9"/>
    </sheetView>
  </sheetViews>
  <sheetFormatPr defaultRowHeight="14.45" customHeight="1" x14ac:dyDescent="0.25"/>
  <cols>
    <col min="1" max="1" width="39" bestFit="1" customWidth="1"/>
  </cols>
  <sheetData>
    <row r="1" spans="1:9" ht="14.45" customHeight="1" x14ac:dyDescent="0.25">
      <c r="A1" s="2" t="s">
        <v>67</v>
      </c>
    </row>
    <row r="2" spans="1:9" ht="14.45" customHeight="1" x14ac:dyDescent="0.25">
      <c r="A2" s="2" t="s">
        <v>1</v>
      </c>
      <c r="B2" s="3" t="s">
        <v>114</v>
      </c>
      <c r="C2" s="3" t="s">
        <v>114</v>
      </c>
      <c r="D2" s="3" t="s">
        <v>115</v>
      </c>
      <c r="E2" s="3" t="s">
        <v>115</v>
      </c>
      <c r="F2" s="3" t="s">
        <v>116</v>
      </c>
      <c r="G2" s="3" t="s">
        <v>116</v>
      </c>
      <c r="H2" s="3" t="s">
        <v>117</v>
      </c>
      <c r="I2" s="3" t="s">
        <v>117</v>
      </c>
    </row>
    <row r="3" spans="1:9" ht="14.45" customHeight="1" x14ac:dyDescent="0.25">
      <c r="A3" s="2" t="s">
        <v>2</v>
      </c>
      <c r="B3" s="3" t="s">
        <v>3</v>
      </c>
      <c r="C3" s="3" t="s">
        <v>4</v>
      </c>
      <c r="D3" s="3" t="s">
        <v>3</v>
      </c>
      <c r="E3" s="3" t="s">
        <v>4</v>
      </c>
      <c r="F3" s="3" t="s">
        <v>3</v>
      </c>
      <c r="G3" s="3" t="s">
        <v>4</v>
      </c>
      <c r="H3" s="3" t="s">
        <v>3</v>
      </c>
      <c r="I3" s="3" t="s">
        <v>4</v>
      </c>
    </row>
    <row r="4" spans="1:9" ht="14.45" customHeight="1" x14ac:dyDescent="0.25">
      <c r="A4" s="4" t="s">
        <v>68</v>
      </c>
      <c r="B4" s="5">
        <v>197.22</v>
      </c>
      <c r="C4" s="5">
        <v>224.11</v>
      </c>
      <c r="D4" s="5">
        <f t="shared" ref="D4:I4" si="0">ROUND((B4*1.05),2)</f>
        <v>207.08</v>
      </c>
      <c r="E4" s="5">
        <f t="shared" si="0"/>
        <v>235.32</v>
      </c>
      <c r="F4" s="5">
        <f t="shared" si="0"/>
        <v>217.43</v>
      </c>
      <c r="G4" s="5">
        <f t="shared" si="0"/>
        <v>247.09</v>
      </c>
      <c r="H4" s="5">
        <f t="shared" si="0"/>
        <v>228.3</v>
      </c>
      <c r="I4" s="5">
        <f t="shared" si="0"/>
        <v>259.44</v>
      </c>
    </row>
    <row r="5" spans="1:9" ht="14.45" customHeight="1" x14ac:dyDescent="0.25">
      <c r="A5" s="4" t="s">
        <v>69</v>
      </c>
      <c r="B5" s="5">
        <v>162.99</v>
      </c>
      <c r="C5" s="5">
        <v>185.22</v>
      </c>
      <c r="D5" s="5">
        <f t="shared" ref="D5:D44" si="1">ROUND((B5*1.05),2)</f>
        <v>171.14</v>
      </c>
      <c r="E5" s="5">
        <f t="shared" ref="E5:E44" si="2">ROUND((C5*1.05),2)</f>
        <v>194.48</v>
      </c>
      <c r="F5" s="5">
        <f t="shared" ref="F5:F44" si="3">ROUND((D5*1.05),2)</f>
        <v>179.7</v>
      </c>
      <c r="G5" s="5">
        <f t="shared" ref="G5:G44" si="4">ROUND((E5*1.05),2)</f>
        <v>204.2</v>
      </c>
      <c r="H5" s="5">
        <f t="shared" ref="H5:H44" si="5">ROUND((F5*1.05),2)</f>
        <v>188.69</v>
      </c>
      <c r="I5" s="5">
        <f t="shared" ref="I5:I44" si="6">ROUND((G5*1.05),2)</f>
        <v>214.41</v>
      </c>
    </row>
    <row r="6" spans="1:9" ht="14.45" customHeight="1" x14ac:dyDescent="0.25">
      <c r="A6" s="4" t="s">
        <v>70</v>
      </c>
      <c r="B6" s="5">
        <v>138.13</v>
      </c>
      <c r="C6" s="5">
        <v>156.96</v>
      </c>
      <c r="D6" s="5">
        <f t="shared" si="1"/>
        <v>145.04</v>
      </c>
      <c r="E6" s="5">
        <f t="shared" si="2"/>
        <v>164.81</v>
      </c>
      <c r="F6" s="5">
        <f t="shared" si="3"/>
        <v>152.29</v>
      </c>
      <c r="G6" s="5">
        <f t="shared" si="4"/>
        <v>173.05</v>
      </c>
      <c r="H6" s="5">
        <f t="shared" si="5"/>
        <v>159.9</v>
      </c>
      <c r="I6" s="5">
        <f t="shared" si="6"/>
        <v>181.7</v>
      </c>
    </row>
    <row r="7" spans="1:9" ht="14.45" customHeight="1" x14ac:dyDescent="0.25">
      <c r="A7" s="4" t="s">
        <v>71</v>
      </c>
      <c r="B7" s="5">
        <v>120.11</v>
      </c>
      <c r="C7" s="5">
        <v>136.49</v>
      </c>
      <c r="D7" s="5">
        <f t="shared" si="1"/>
        <v>126.12</v>
      </c>
      <c r="E7" s="5">
        <f t="shared" si="2"/>
        <v>143.31</v>
      </c>
      <c r="F7" s="5">
        <f t="shared" si="3"/>
        <v>132.43</v>
      </c>
      <c r="G7" s="5">
        <f t="shared" si="4"/>
        <v>150.47999999999999</v>
      </c>
      <c r="H7" s="5">
        <f t="shared" si="5"/>
        <v>139.05000000000001</v>
      </c>
      <c r="I7" s="5">
        <f t="shared" si="6"/>
        <v>158</v>
      </c>
    </row>
    <row r="8" spans="1:9" ht="14.45" customHeight="1" x14ac:dyDescent="0.25">
      <c r="A8" s="6"/>
      <c r="B8" s="7"/>
      <c r="C8" s="7"/>
      <c r="D8" s="7"/>
      <c r="E8" s="7"/>
      <c r="F8" s="7"/>
      <c r="G8" s="7"/>
      <c r="H8" s="7"/>
      <c r="I8" s="7"/>
    </row>
    <row r="9" spans="1:9" ht="14.45" customHeight="1" x14ac:dyDescent="0.25">
      <c r="A9" s="4" t="s">
        <v>72</v>
      </c>
      <c r="B9" s="5">
        <v>217.61</v>
      </c>
      <c r="C9" s="5">
        <v>247.29</v>
      </c>
      <c r="D9" s="5">
        <f t="shared" si="1"/>
        <v>228.49</v>
      </c>
      <c r="E9" s="5">
        <f t="shared" si="2"/>
        <v>259.64999999999998</v>
      </c>
      <c r="F9" s="5">
        <f t="shared" si="3"/>
        <v>239.91</v>
      </c>
      <c r="G9" s="5">
        <f t="shared" si="4"/>
        <v>272.63</v>
      </c>
      <c r="H9" s="5">
        <f t="shared" si="5"/>
        <v>251.91</v>
      </c>
      <c r="I9" s="5">
        <f t="shared" si="6"/>
        <v>286.26</v>
      </c>
    </row>
    <row r="10" spans="1:9" ht="14.45" customHeight="1" x14ac:dyDescent="0.25">
      <c r="A10" s="4" t="s">
        <v>73</v>
      </c>
      <c r="B10" s="5">
        <v>179.84</v>
      </c>
      <c r="C10" s="5">
        <v>204.36</v>
      </c>
      <c r="D10" s="5">
        <f t="shared" si="1"/>
        <v>188.83</v>
      </c>
      <c r="E10" s="5">
        <f t="shared" si="2"/>
        <v>214.58</v>
      </c>
      <c r="F10" s="5">
        <f t="shared" si="3"/>
        <v>198.27</v>
      </c>
      <c r="G10" s="5">
        <f t="shared" si="4"/>
        <v>225.31</v>
      </c>
      <c r="H10" s="5">
        <f t="shared" si="5"/>
        <v>208.18</v>
      </c>
      <c r="I10" s="5">
        <f t="shared" si="6"/>
        <v>236.58</v>
      </c>
    </row>
    <row r="11" spans="1:9" ht="14.45" customHeight="1" x14ac:dyDescent="0.25">
      <c r="A11" s="4" t="s">
        <v>74</v>
      </c>
      <c r="B11" s="5">
        <v>152.41</v>
      </c>
      <c r="C11" s="5">
        <v>173.19</v>
      </c>
      <c r="D11" s="5">
        <f t="shared" si="1"/>
        <v>160.03</v>
      </c>
      <c r="E11" s="5">
        <f t="shared" si="2"/>
        <v>181.85</v>
      </c>
      <c r="F11" s="5">
        <f t="shared" si="3"/>
        <v>168.03</v>
      </c>
      <c r="G11" s="5">
        <f t="shared" si="4"/>
        <v>190.94</v>
      </c>
      <c r="H11" s="5">
        <f t="shared" si="5"/>
        <v>176.43</v>
      </c>
      <c r="I11" s="5">
        <f t="shared" si="6"/>
        <v>200.49</v>
      </c>
    </row>
    <row r="12" spans="1:9" ht="14.45" customHeight="1" x14ac:dyDescent="0.25">
      <c r="A12" s="4" t="s">
        <v>75</v>
      </c>
      <c r="B12" s="5">
        <v>132.53</v>
      </c>
      <c r="C12" s="5">
        <v>150.6</v>
      </c>
      <c r="D12" s="5">
        <f t="shared" si="1"/>
        <v>139.16</v>
      </c>
      <c r="E12" s="5">
        <f t="shared" si="2"/>
        <v>158.13</v>
      </c>
      <c r="F12" s="5">
        <f t="shared" si="3"/>
        <v>146.12</v>
      </c>
      <c r="G12" s="5">
        <f t="shared" si="4"/>
        <v>166.04</v>
      </c>
      <c r="H12" s="5">
        <f t="shared" si="5"/>
        <v>153.43</v>
      </c>
      <c r="I12" s="5">
        <f t="shared" si="6"/>
        <v>174.34</v>
      </c>
    </row>
    <row r="13" spans="1:9" ht="14.45" customHeight="1" x14ac:dyDescent="0.25">
      <c r="A13" s="6"/>
      <c r="B13" s="7"/>
      <c r="C13" s="7"/>
      <c r="D13" s="7"/>
      <c r="E13" s="7"/>
      <c r="F13" s="7"/>
      <c r="G13" s="7"/>
      <c r="H13" s="7"/>
      <c r="I13" s="7"/>
    </row>
    <row r="14" spans="1:9" ht="14.45" customHeight="1" x14ac:dyDescent="0.25">
      <c r="A14" s="4" t="s">
        <v>76</v>
      </c>
      <c r="B14" s="5">
        <v>311.35000000000002</v>
      </c>
      <c r="C14" s="5">
        <v>353.8</v>
      </c>
      <c r="D14" s="5">
        <f t="shared" si="1"/>
        <v>326.92</v>
      </c>
      <c r="E14" s="5">
        <f t="shared" si="2"/>
        <v>371.49</v>
      </c>
      <c r="F14" s="5">
        <f t="shared" si="3"/>
        <v>343.27</v>
      </c>
      <c r="G14" s="5">
        <f t="shared" si="4"/>
        <v>390.06</v>
      </c>
      <c r="H14" s="5">
        <f t="shared" si="5"/>
        <v>360.43</v>
      </c>
      <c r="I14" s="5">
        <f t="shared" si="6"/>
        <v>409.56</v>
      </c>
    </row>
    <row r="15" spans="1:9" ht="14.45" customHeight="1" x14ac:dyDescent="0.25">
      <c r="A15" s="4" t="s">
        <v>77</v>
      </c>
      <c r="B15" s="5">
        <v>257.31</v>
      </c>
      <c r="C15" s="5">
        <v>292.39</v>
      </c>
      <c r="D15" s="5">
        <f t="shared" si="1"/>
        <v>270.18</v>
      </c>
      <c r="E15" s="5">
        <f t="shared" si="2"/>
        <v>307.01</v>
      </c>
      <c r="F15" s="5">
        <f t="shared" si="3"/>
        <v>283.69</v>
      </c>
      <c r="G15" s="5">
        <f t="shared" si="4"/>
        <v>322.36</v>
      </c>
      <c r="H15" s="5">
        <f t="shared" si="5"/>
        <v>297.87</v>
      </c>
      <c r="I15" s="5">
        <f t="shared" si="6"/>
        <v>338.48</v>
      </c>
    </row>
    <row r="16" spans="1:9" ht="14.45" customHeight="1" x14ac:dyDescent="0.25">
      <c r="A16" s="4" t="s">
        <v>78</v>
      </c>
      <c r="B16" s="5">
        <v>176.52</v>
      </c>
      <c r="C16" s="5">
        <v>200.58</v>
      </c>
      <c r="D16" s="5">
        <f t="shared" si="1"/>
        <v>185.35</v>
      </c>
      <c r="E16" s="5">
        <f t="shared" si="2"/>
        <v>210.61</v>
      </c>
      <c r="F16" s="5">
        <f t="shared" si="3"/>
        <v>194.62</v>
      </c>
      <c r="G16" s="5">
        <f t="shared" si="4"/>
        <v>221.14</v>
      </c>
      <c r="H16" s="5">
        <f t="shared" si="5"/>
        <v>204.35</v>
      </c>
      <c r="I16" s="5">
        <f t="shared" si="6"/>
        <v>232.2</v>
      </c>
    </row>
    <row r="17" spans="1:9" ht="14.45" customHeight="1" x14ac:dyDescent="0.25">
      <c r="A17" s="4" t="s">
        <v>79</v>
      </c>
      <c r="B17" s="5">
        <v>138.68</v>
      </c>
      <c r="C17" s="5">
        <v>157.59</v>
      </c>
      <c r="D17" s="5">
        <f t="shared" si="1"/>
        <v>145.61000000000001</v>
      </c>
      <c r="E17" s="5">
        <f t="shared" si="2"/>
        <v>165.47</v>
      </c>
      <c r="F17" s="5">
        <f t="shared" si="3"/>
        <v>152.88999999999999</v>
      </c>
      <c r="G17" s="5">
        <f t="shared" si="4"/>
        <v>173.74</v>
      </c>
      <c r="H17" s="5">
        <f t="shared" si="5"/>
        <v>160.53</v>
      </c>
      <c r="I17" s="5">
        <f t="shared" si="6"/>
        <v>182.43</v>
      </c>
    </row>
    <row r="18" spans="1:9" ht="14.45" customHeight="1" x14ac:dyDescent="0.25">
      <c r="A18" s="6"/>
      <c r="B18" s="7"/>
      <c r="C18" s="7"/>
      <c r="D18" s="7"/>
      <c r="E18" s="7"/>
      <c r="F18" s="7"/>
      <c r="G18" s="7"/>
      <c r="H18" s="7"/>
      <c r="I18" s="7"/>
    </row>
    <row r="19" spans="1:9" ht="14.45" customHeight="1" x14ac:dyDescent="0.25">
      <c r="A19" s="4" t="s">
        <v>80</v>
      </c>
      <c r="B19" s="5">
        <v>223.65</v>
      </c>
      <c r="C19" s="5">
        <v>254.14</v>
      </c>
      <c r="D19" s="5">
        <f t="shared" si="1"/>
        <v>234.83</v>
      </c>
      <c r="E19" s="5">
        <f t="shared" si="2"/>
        <v>266.85000000000002</v>
      </c>
      <c r="F19" s="5">
        <f t="shared" si="3"/>
        <v>246.57</v>
      </c>
      <c r="G19" s="5">
        <f t="shared" si="4"/>
        <v>280.19</v>
      </c>
      <c r="H19" s="5">
        <f t="shared" si="5"/>
        <v>258.89999999999998</v>
      </c>
      <c r="I19" s="5">
        <f t="shared" si="6"/>
        <v>294.2</v>
      </c>
    </row>
    <row r="20" spans="1:9" ht="14.45" customHeight="1" x14ac:dyDescent="0.25">
      <c r="A20" s="4" t="s">
        <v>81</v>
      </c>
      <c r="B20" s="5">
        <v>184.83</v>
      </c>
      <c r="C20" s="5">
        <v>210.04</v>
      </c>
      <c r="D20" s="5">
        <f t="shared" si="1"/>
        <v>194.07</v>
      </c>
      <c r="E20" s="5">
        <f t="shared" si="2"/>
        <v>220.54</v>
      </c>
      <c r="F20" s="5">
        <f t="shared" si="3"/>
        <v>203.77</v>
      </c>
      <c r="G20" s="5">
        <f t="shared" si="4"/>
        <v>231.57</v>
      </c>
      <c r="H20" s="5">
        <f t="shared" si="5"/>
        <v>213.96</v>
      </c>
      <c r="I20" s="5">
        <f t="shared" si="6"/>
        <v>243.15</v>
      </c>
    </row>
    <row r="21" spans="1:9" ht="14.45" customHeight="1" x14ac:dyDescent="0.25">
      <c r="A21" s="4" t="s">
        <v>82</v>
      </c>
      <c r="B21" s="5">
        <v>156.63999999999999</v>
      </c>
      <c r="C21" s="5">
        <v>178</v>
      </c>
      <c r="D21" s="5">
        <f t="shared" si="1"/>
        <v>164.47</v>
      </c>
      <c r="E21" s="5">
        <f t="shared" si="2"/>
        <v>186.9</v>
      </c>
      <c r="F21" s="5">
        <f t="shared" si="3"/>
        <v>172.69</v>
      </c>
      <c r="G21" s="5">
        <f t="shared" si="4"/>
        <v>196.25</v>
      </c>
      <c r="H21" s="5">
        <f t="shared" si="5"/>
        <v>181.32</v>
      </c>
      <c r="I21" s="5">
        <f t="shared" si="6"/>
        <v>206.06</v>
      </c>
    </row>
    <row r="22" spans="1:9" ht="14.45" customHeight="1" x14ac:dyDescent="0.25">
      <c r="A22" s="4" t="s">
        <v>83</v>
      </c>
      <c r="B22" s="5">
        <v>136.21</v>
      </c>
      <c r="C22" s="5">
        <v>154.78</v>
      </c>
      <c r="D22" s="5">
        <f t="shared" si="1"/>
        <v>143.02000000000001</v>
      </c>
      <c r="E22" s="5">
        <f t="shared" si="2"/>
        <v>162.52000000000001</v>
      </c>
      <c r="F22" s="5">
        <f t="shared" si="3"/>
        <v>150.16999999999999</v>
      </c>
      <c r="G22" s="5">
        <f t="shared" si="4"/>
        <v>170.65</v>
      </c>
      <c r="H22" s="5">
        <f t="shared" si="5"/>
        <v>157.68</v>
      </c>
      <c r="I22" s="5">
        <f t="shared" si="6"/>
        <v>179.18</v>
      </c>
    </row>
    <row r="23" spans="1:9" ht="14.45" customHeight="1" x14ac:dyDescent="0.25">
      <c r="A23" s="6"/>
      <c r="B23" s="7"/>
      <c r="C23" s="7"/>
      <c r="D23" s="7"/>
      <c r="E23" s="7"/>
      <c r="F23" s="7"/>
      <c r="G23" s="7"/>
      <c r="H23" s="7"/>
      <c r="I23" s="7"/>
    </row>
    <row r="24" spans="1:9" ht="14.45" customHeight="1" x14ac:dyDescent="0.25">
      <c r="A24" s="4" t="s">
        <v>84</v>
      </c>
      <c r="B24" s="5">
        <v>213.49</v>
      </c>
      <c r="C24" s="5">
        <v>242.59</v>
      </c>
      <c r="D24" s="5">
        <f t="shared" si="1"/>
        <v>224.16</v>
      </c>
      <c r="E24" s="5">
        <f t="shared" si="2"/>
        <v>254.72</v>
      </c>
      <c r="F24" s="5">
        <f t="shared" si="3"/>
        <v>235.37</v>
      </c>
      <c r="G24" s="5">
        <f t="shared" si="4"/>
        <v>267.45999999999998</v>
      </c>
      <c r="H24" s="5">
        <f t="shared" si="5"/>
        <v>247.14</v>
      </c>
      <c r="I24" s="5">
        <f t="shared" si="6"/>
        <v>280.83</v>
      </c>
    </row>
    <row r="25" spans="1:9" ht="14.45" customHeight="1" x14ac:dyDescent="0.25">
      <c r="A25" s="4" t="s">
        <v>85</v>
      </c>
      <c r="B25" s="5">
        <v>176.43</v>
      </c>
      <c r="C25" s="5">
        <v>200.49</v>
      </c>
      <c r="D25" s="5">
        <f t="shared" si="1"/>
        <v>185.25</v>
      </c>
      <c r="E25" s="5">
        <f t="shared" si="2"/>
        <v>210.51</v>
      </c>
      <c r="F25" s="5">
        <f t="shared" si="3"/>
        <v>194.51</v>
      </c>
      <c r="G25" s="5">
        <f t="shared" si="4"/>
        <v>221.04</v>
      </c>
      <c r="H25" s="5">
        <f t="shared" si="5"/>
        <v>204.24</v>
      </c>
      <c r="I25" s="5">
        <f t="shared" si="6"/>
        <v>232.09</v>
      </c>
    </row>
    <row r="26" spans="1:9" ht="14.45" customHeight="1" x14ac:dyDescent="0.25">
      <c r="A26" s="4" t="s">
        <v>86</v>
      </c>
      <c r="B26" s="5">
        <v>149.52000000000001</v>
      </c>
      <c r="C26" s="5">
        <v>169.91</v>
      </c>
      <c r="D26" s="5">
        <f t="shared" si="1"/>
        <v>157</v>
      </c>
      <c r="E26" s="5">
        <f t="shared" si="2"/>
        <v>178.41</v>
      </c>
      <c r="F26" s="5">
        <f t="shared" si="3"/>
        <v>164.85</v>
      </c>
      <c r="G26" s="5">
        <f t="shared" si="4"/>
        <v>187.33</v>
      </c>
      <c r="H26" s="5">
        <f t="shared" si="5"/>
        <v>173.09</v>
      </c>
      <c r="I26" s="5">
        <f t="shared" si="6"/>
        <v>196.7</v>
      </c>
    </row>
    <row r="27" spans="1:9" ht="14.45" customHeight="1" x14ac:dyDescent="0.25">
      <c r="A27" s="4" t="s">
        <v>87</v>
      </c>
      <c r="B27" s="5">
        <v>130.01</v>
      </c>
      <c r="C27" s="5">
        <v>147.75</v>
      </c>
      <c r="D27" s="5">
        <f t="shared" si="1"/>
        <v>136.51</v>
      </c>
      <c r="E27" s="5">
        <f t="shared" si="2"/>
        <v>155.13999999999999</v>
      </c>
      <c r="F27" s="5">
        <f t="shared" si="3"/>
        <v>143.34</v>
      </c>
      <c r="G27" s="5">
        <f t="shared" si="4"/>
        <v>162.9</v>
      </c>
      <c r="H27" s="5">
        <f t="shared" si="5"/>
        <v>150.51</v>
      </c>
      <c r="I27" s="5">
        <f t="shared" si="6"/>
        <v>171.05</v>
      </c>
    </row>
    <row r="28" spans="1:9" ht="14.45" customHeight="1" x14ac:dyDescent="0.25">
      <c r="A28" s="6"/>
      <c r="B28" s="7"/>
      <c r="C28" s="7"/>
      <c r="D28" s="7"/>
      <c r="E28" s="7"/>
      <c r="F28" s="7"/>
      <c r="G28" s="7"/>
      <c r="H28" s="7"/>
      <c r="I28" s="7"/>
    </row>
    <row r="29" spans="1:9" ht="14.45" customHeight="1" x14ac:dyDescent="0.25">
      <c r="A29" s="4" t="s">
        <v>88</v>
      </c>
      <c r="B29" s="5">
        <v>208.38</v>
      </c>
      <c r="C29" s="5">
        <v>236.81</v>
      </c>
      <c r="D29" s="5">
        <f t="shared" si="1"/>
        <v>218.8</v>
      </c>
      <c r="E29" s="5">
        <f t="shared" si="2"/>
        <v>248.65</v>
      </c>
      <c r="F29" s="5">
        <f t="shared" si="3"/>
        <v>229.74</v>
      </c>
      <c r="G29" s="5">
        <f t="shared" si="4"/>
        <v>261.08</v>
      </c>
      <c r="H29" s="5">
        <f t="shared" si="5"/>
        <v>241.23</v>
      </c>
      <c r="I29" s="5">
        <f t="shared" si="6"/>
        <v>274.13</v>
      </c>
    </row>
    <row r="30" spans="1:9" ht="14.45" customHeight="1" x14ac:dyDescent="0.25">
      <c r="A30" s="4" t="s">
        <v>89</v>
      </c>
      <c r="B30" s="5">
        <v>172.22</v>
      </c>
      <c r="C30" s="5">
        <v>195.71</v>
      </c>
      <c r="D30" s="5">
        <f t="shared" si="1"/>
        <v>180.83</v>
      </c>
      <c r="E30" s="5">
        <f t="shared" si="2"/>
        <v>205.5</v>
      </c>
      <c r="F30" s="5">
        <f t="shared" si="3"/>
        <v>189.87</v>
      </c>
      <c r="G30" s="5">
        <f t="shared" si="4"/>
        <v>215.78</v>
      </c>
      <c r="H30" s="5">
        <f t="shared" si="5"/>
        <v>199.36</v>
      </c>
      <c r="I30" s="5">
        <f t="shared" si="6"/>
        <v>226.57</v>
      </c>
    </row>
    <row r="31" spans="1:9" ht="14.45" customHeight="1" x14ac:dyDescent="0.25">
      <c r="A31" s="4" t="s">
        <v>90</v>
      </c>
      <c r="B31" s="5">
        <v>145.94999999999999</v>
      </c>
      <c r="C31" s="5">
        <v>165.86</v>
      </c>
      <c r="D31" s="5">
        <f t="shared" si="1"/>
        <v>153.25</v>
      </c>
      <c r="E31" s="5">
        <f t="shared" si="2"/>
        <v>174.15</v>
      </c>
      <c r="F31" s="5">
        <f t="shared" si="3"/>
        <v>160.91</v>
      </c>
      <c r="G31" s="5">
        <f t="shared" si="4"/>
        <v>182.86</v>
      </c>
      <c r="H31" s="5">
        <f t="shared" si="5"/>
        <v>168.96</v>
      </c>
      <c r="I31" s="5">
        <f t="shared" si="6"/>
        <v>192</v>
      </c>
    </row>
    <row r="32" spans="1:9" ht="14.45" customHeight="1" x14ac:dyDescent="0.25">
      <c r="A32" s="4" t="s">
        <v>91</v>
      </c>
      <c r="B32" s="5">
        <v>126.91</v>
      </c>
      <c r="C32" s="5">
        <v>144.22</v>
      </c>
      <c r="D32" s="5">
        <f t="shared" si="1"/>
        <v>133.26</v>
      </c>
      <c r="E32" s="5">
        <f t="shared" si="2"/>
        <v>151.43</v>
      </c>
      <c r="F32" s="5">
        <f t="shared" si="3"/>
        <v>139.91999999999999</v>
      </c>
      <c r="G32" s="5">
        <f t="shared" si="4"/>
        <v>159</v>
      </c>
      <c r="H32" s="5">
        <f t="shared" si="5"/>
        <v>146.91999999999999</v>
      </c>
      <c r="I32" s="5">
        <f t="shared" si="6"/>
        <v>166.95</v>
      </c>
    </row>
    <row r="33" spans="1:9" ht="14.45" customHeight="1" x14ac:dyDescent="0.25">
      <c r="A33" s="6"/>
      <c r="B33" s="7"/>
      <c r="C33" s="7"/>
      <c r="D33" s="7"/>
      <c r="E33" s="7"/>
      <c r="F33" s="7"/>
      <c r="G33" s="7"/>
      <c r="H33" s="7"/>
      <c r="I33" s="7"/>
    </row>
    <row r="34" spans="1:9" ht="14.45" customHeight="1" x14ac:dyDescent="0.25">
      <c r="A34" s="4" t="s">
        <v>92</v>
      </c>
      <c r="B34" s="5">
        <v>217.61</v>
      </c>
      <c r="C34" s="5">
        <v>247.29</v>
      </c>
      <c r="D34" s="5">
        <f t="shared" si="1"/>
        <v>228.49</v>
      </c>
      <c r="E34" s="5">
        <f t="shared" si="2"/>
        <v>259.64999999999998</v>
      </c>
      <c r="F34" s="5">
        <f t="shared" si="3"/>
        <v>239.91</v>
      </c>
      <c r="G34" s="5">
        <f t="shared" si="4"/>
        <v>272.63</v>
      </c>
      <c r="H34" s="5">
        <f t="shared" si="5"/>
        <v>251.91</v>
      </c>
      <c r="I34" s="5">
        <f t="shared" si="6"/>
        <v>286.26</v>
      </c>
    </row>
    <row r="35" spans="1:9" ht="14.45" customHeight="1" x14ac:dyDescent="0.25">
      <c r="A35" s="4" t="s">
        <v>93</v>
      </c>
      <c r="B35" s="5">
        <v>179.84</v>
      </c>
      <c r="C35" s="5">
        <v>204.36</v>
      </c>
      <c r="D35" s="5">
        <f t="shared" si="1"/>
        <v>188.83</v>
      </c>
      <c r="E35" s="5">
        <f t="shared" si="2"/>
        <v>214.58</v>
      </c>
      <c r="F35" s="5">
        <f t="shared" si="3"/>
        <v>198.27</v>
      </c>
      <c r="G35" s="5">
        <f t="shared" si="4"/>
        <v>225.31</v>
      </c>
      <c r="H35" s="5">
        <f t="shared" si="5"/>
        <v>208.18</v>
      </c>
      <c r="I35" s="5">
        <f t="shared" si="6"/>
        <v>236.58</v>
      </c>
    </row>
    <row r="36" spans="1:9" ht="14.45" customHeight="1" x14ac:dyDescent="0.25">
      <c r="A36" s="4" t="s">
        <v>94</v>
      </c>
      <c r="B36" s="5">
        <v>152.41</v>
      </c>
      <c r="C36" s="5">
        <v>173.19</v>
      </c>
      <c r="D36" s="5">
        <f t="shared" si="1"/>
        <v>160.03</v>
      </c>
      <c r="E36" s="5">
        <f t="shared" si="2"/>
        <v>181.85</v>
      </c>
      <c r="F36" s="5">
        <f t="shared" si="3"/>
        <v>168.03</v>
      </c>
      <c r="G36" s="5">
        <f t="shared" si="4"/>
        <v>190.94</v>
      </c>
      <c r="H36" s="5">
        <f t="shared" si="5"/>
        <v>176.43</v>
      </c>
      <c r="I36" s="5">
        <f t="shared" si="6"/>
        <v>200.49</v>
      </c>
    </row>
    <row r="37" spans="1:9" ht="14.45" customHeight="1" x14ac:dyDescent="0.25">
      <c r="A37" s="4" t="s">
        <v>95</v>
      </c>
      <c r="B37" s="5">
        <v>132.53</v>
      </c>
      <c r="C37" s="5">
        <v>150.6</v>
      </c>
      <c r="D37" s="5">
        <f t="shared" si="1"/>
        <v>139.16</v>
      </c>
      <c r="E37" s="5">
        <f t="shared" si="2"/>
        <v>158.13</v>
      </c>
      <c r="F37" s="5">
        <f t="shared" si="3"/>
        <v>146.12</v>
      </c>
      <c r="G37" s="5">
        <f t="shared" si="4"/>
        <v>166.04</v>
      </c>
      <c r="H37" s="5">
        <f t="shared" si="5"/>
        <v>153.43</v>
      </c>
      <c r="I37" s="5">
        <f t="shared" si="6"/>
        <v>174.34</v>
      </c>
    </row>
    <row r="38" spans="1:9" ht="14.45" customHeight="1" x14ac:dyDescent="0.25">
      <c r="A38" s="6"/>
      <c r="B38" s="7"/>
      <c r="C38" s="7"/>
      <c r="D38" s="7"/>
      <c r="E38" s="7"/>
      <c r="F38" s="7"/>
      <c r="G38" s="7"/>
      <c r="H38" s="7"/>
      <c r="I38" s="7"/>
    </row>
    <row r="39" spans="1:9" ht="14.45" customHeight="1" x14ac:dyDescent="0.25">
      <c r="A39" s="4" t="s">
        <v>96</v>
      </c>
      <c r="B39" s="5">
        <v>285.48</v>
      </c>
      <c r="C39" s="5">
        <v>324.41000000000003</v>
      </c>
      <c r="D39" s="5">
        <f t="shared" si="1"/>
        <v>299.75</v>
      </c>
      <c r="E39" s="5">
        <f t="shared" si="2"/>
        <v>340.63</v>
      </c>
      <c r="F39" s="5">
        <f t="shared" si="3"/>
        <v>314.74</v>
      </c>
      <c r="G39" s="5">
        <f t="shared" si="4"/>
        <v>357.66</v>
      </c>
      <c r="H39" s="5">
        <f t="shared" si="5"/>
        <v>330.48</v>
      </c>
      <c r="I39" s="5">
        <f t="shared" si="6"/>
        <v>375.54</v>
      </c>
    </row>
    <row r="40" spans="1:9" ht="14.45" customHeight="1" x14ac:dyDescent="0.25">
      <c r="A40" s="4" t="s">
        <v>97</v>
      </c>
      <c r="B40" s="5">
        <v>235.94</v>
      </c>
      <c r="C40" s="5">
        <v>268.11</v>
      </c>
      <c r="D40" s="5">
        <f t="shared" si="1"/>
        <v>247.74</v>
      </c>
      <c r="E40" s="5">
        <f t="shared" si="2"/>
        <v>281.52</v>
      </c>
      <c r="F40" s="5">
        <f t="shared" si="3"/>
        <v>260.13</v>
      </c>
      <c r="G40" s="5">
        <f t="shared" si="4"/>
        <v>295.60000000000002</v>
      </c>
      <c r="H40" s="5">
        <f t="shared" si="5"/>
        <v>273.14</v>
      </c>
      <c r="I40" s="5">
        <f t="shared" si="6"/>
        <v>310.38</v>
      </c>
    </row>
    <row r="41" spans="1:9" ht="14.45" customHeight="1" x14ac:dyDescent="0.25">
      <c r="A41" s="4" t="s">
        <v>98</v>
      </c>
      <c r="B41" s="5">
        <v>248.24</v>
      </c>
      <c r="C41" s="5">
        <v>282.08999999999997</v>
      </c>
      <c r="D41" s="5">
        <f t="shared" si="1"/>
        <v>260.64999999999998</v>
      </c>
      <c r="E41" s="5">
        <f t="shared" si="2"/>
        <v>296.19</v>
      </c>
      <c r="F41" s="5">
        <f t="shared" si="3"/>
        <v>273.68</v>
      </c>
      <c r="G41" s="5">
        <f t="shared" si="4"/>
        <v>311</v>
      </c>
      <c r="H41" s="5">
        <f t="shared" si="5"/>
        <v>287.36</v>
      </c>
      <c r="I41" s="5">
        <f t="shared" si="6"/>
        <v>326.55</v>
      </c>
    </row>
    <row r="42" spans="1:9" ht="14.45" customHeight="1" x14ac:dyDescent="0.25">
      <c r="A42" s="4" t="s">
        <v>99</v>
      </c>
      <c r="B42" s="5">
        <v>205.16</v>
      </c>
      <c r="C42" s="5">
        <v>233.14</v>
      </c>
      <c r="D42" s="5">
        <f t="shared" si="1"/>
        <v>215.42</v>
      </c>
      <c r="E42" s="5">
        <f t="shared" si="2"/>
        <v>244.8</v>
      </c>
      <c r="F42" s="5">
        <f t="shared" si="3"/>
        <v>226.19</v>
      </c>
      <c r="G42" s="5">
        <f t="shared" si="4"/>
        <v>257.04000000000002</v>
      </c>
      <c r="H42" s="5">
        <f t="shared" si="5"/>
        <v>237.5</v>
      </c>
      <c r="I42" s="5">
        <f t="shared" si="6"/>
        <v>269.89</v>
      </c>
    </row>
    <row r="43" spans="1:9" ht="14.45" customHeight="1" x14ac:dyDescent="0.25">
      <c r="A43" s="4" t="s">
        <v>100</v>
      </c>
      <c r="B43" s="5">
        <v>135.62</v>
      </c>
      <c r="C43" s="5">
        <v>154.11000000000001</v>
      </c>
      <c r="D43" s="5">
        <f t="shared" si="1"/>
        <v>142.4</v>
      </c>
      <c r="E43" s="5">
        <f t="shared" si="2"/>
        <v>161.82</v>
      </c>
      <c r="F43" s="5">
        <f t="shared" si="3"/>
        <v>149.52000000000001</v>
      </c>
      <c r="G43" s="5">
        <f t="shared" si="4"/>
        <v>169.91</v>
      </c>
      <c r="H43" s="5">
        <f t="shared" si="5"/>
        <v>157</v>
      </c>
      <c r="I43" s="5">
        <f t="shared" si="6"/>
        <v>178.41</v>
      </c>
    </row>
    <row r="44" spans="1:9" ht="14.45" customHeight="1" x14ac:dyDescent="0.25">
      <c r="A44" s="4" t="s">
        <v>101</v>
      </c>
      <c r="B44" s="5">
        <v>117.93</v>
      </c>
      <c r="C44" s="5">
        <v>134.01</v>
      </c>
      <c r="D44" s="5">
        <f t="shared" si="1"/>
        <v>123.83</v>
      </c>
      <c r="E44" s="5">
        <f t="shared" si="2"/>
        <v>140.71</v>
      </c>
      <c r="F44" s="5">
        <f t="shared" si="3"/>
        <v>130.02000000000001</v>
      </c>
      <c r="G44" s="5">
        <f t="shared" si="4"/>
        <v>147.75</v>
      </c>
      <c r="H44" s="5">
        <f t="shared" si="5"/>
        <v>136.52000000000001</v>
      </c>
      <c r="I44" s="5">
        <f t="shared" si="6"/>
        <v>155.13999999999999</v>
      </c>
    </row>
    <row r="45" spans="1:9" ht="14.45" customHeight="1" x14ac:dyDescent="0.25">
      <c r="A45" s="6"/>
      <c r="B45" s="6"/>
      <c r="C45" s="6"/>
      <c r="D45" s="6"/>
      <c r="E45" s="6"/>
      <c r="F45" s="6"/>
      <c r="G45" s="6"/>
      <c r="H45" s="6"/>
      <c r="I45" s="6"/>
    </row>
  </sheetData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Management</vt:lpstr>
      <vt:lpstr>Functional</vt:lpstr>
      <vt:lpstr>Technical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Baum</dc:creator>
  <cp:lastModifiedBy>ldss</cp:lastModifiedBy>
  <cp:lastPrinted>2016-04-05T02:36:42Z</cp:lastPrinted>
  <dcterms:created xsi:type="dcterms:W3CDTF">2014-06-18T14:12:48Z</dcterms:created>
  <dcterms:modified xsi:type="dcterms:W3CDTF">2016-06-06T13:19:32Z</dcterms:modified>
</cp:coreProperties>
</file>